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585" windowWidth="14700" windowHeight="4050" activeTab="0"/>
  </bookViews>
  <sheets>
    <sheet name="Sayfa1" sheetId="1" r:id="rId1"/>
    <sheet name="Sheet4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<sst xmlns="http://schemas.openxmlformats.org/spreadsheetml/2006/main" count="161" uniqueCount="60">
  <si>
    <t>MERKEZ OKULUN</t>
  </si>
  <si>
    <t>TAŞIT ARACININ</t>
  </si>
  <si>
    <t>İHALE SONUCU BELİRLENEN TAŞIMA GİDERİ  (000)</t>
  </si>
  <si>
    <t>SIRA NO</t>
  </si>
  <si>
    <t>ADI</t>
  </si>
  <si>
    <t>DERSLİK SAYISI</t>
  </si>
  <si>
    <t>ÖĞRENCİ SAYISI</t>
  </si>
  <si>
    <t>MERKEZİ OKULA UZAKLIĞI (km)</t>
  </si>
  <si>
    <t>ULUBEY ANADOLU LİSESİ</t>
  </si>
  <si>
    <t>TOPLAM</t>
  </si>
  <si>
    <t>ANADOLU SAĞLIK MESLEK LİSESİ</t>
  </si>
  <si>
    <t>Ü.BAYKAN İMAM HATİP LİSESİ</t>
  </si>
  <si>
    <t>ATATÜRK METEM</t>
  </si>
  <si>
    <t>SINIFLARA GÖRE ÖĞRENCİ SAYISI</t>
  </si>
  <si>
    <t>GENEL TOPLAM</t>
  </si>
  <si>
    <t>K</t>
  </si>
  <si>
    <t>E</t>
  </si>
  <si>
    <t>SAYISI</t>
  </si>
  <si>
    <t>KAPASİTESİ</t>
  </si>
  <si>
    <t>GÜNLÜK</t>
  </si>
  <si>
    <t>YILLIK (KDV.DAHİL)</t>
  </si>
  <si>
    <t>ULUBEY</t>
  </si>
  <si>
    <t>Atatürk METEM And.Sağ.Mes.Lis.And.Lis . And.İmam Hatip Lisesi</t>
  </si>
  <si>
    <t>12 10 10 15</t>
  </si>
  <si>
    <t>254 206 177 270</t>
  </si>
  <si>
    <t>Çamlıbel Köyü</t>
  </si>
  <si>
    <t>Kurudere Köyü</t>
  </si>
  <si>
    <t>Aksaz Köyü</t>
  </si>
  <si>
    <t>İnay Deredam Mah.</t>
  </si>
  <si>
    <t>Sülümenli Köyü</t>
  </si>
  <si>
    <t>Hanyeri Köyü</t>
  </si>
  <si>
    <t>Kıranköy</t>
  </si>
  <si>
    <t>Büyükkayalı Köyü</t>
  </si>
  <si>
    <t>Küçükkayalı Köyü</t>
  </si>
  <si>
    <t>Atatürk METEM And.Sağ.Mes.Lis.And.Lis.And.İmam Hatip Lisesi</t>
  </si>
  <si>
    <t>Hasköy</t>
  </si>
  <si>
    <t>İshaklar Köyü Yenice Mah.</t>
  </si>
  <si>
    <t>Çubukdağı köyü</t>
  </si>
  <si>
    <t>Avgan Kasabası</t>
  </si>
  <si>
    <t>Kulçen Köyü</t>
  </si>
  <si>
    <t>Külçen Çalışkanlar Mah .</t>
  </si>
  <si>
    <t>Köseler Sevindikler  Mah</t>
  </si>
  <si>
    <t>Köseler köyü</t>
  </si>
  <si>
    <t>Bekdemir Köyü</t>
  </si>
  <si>
    <t>Dutluca Köyü</t>
  </si>
  <si>
    <t>İnay Köyü</t>
  </si>
  <si>
    <t>Gedikler Köyü</t>
  </si>
  <si>
    <t>Karacaahmet Köyü</t>
  </si>
  <si>
    <t>Kışla Köyü</t>
  </si>
  <si>
    <t>Gümüşkol Köyü</t>
  </si>
  <si>
    <t>Beki Köy</t>
  </si>
  <si>
    <t>Kırkyaren Köyü</t>
  </si>
  <si>
    <t>Omurca Beldesi</t>
  </si>
  <si>
    <t>Çardak</t>
  </si>
  <si>
    <t>Akkeçili</t>
  </si>
  <si>
    <t>Çırpıcılar</t>
  </si>
  <si>
    <t>Ortaokul</t>
  </si>
  <si>
    <t>Çamdere</t>
  </si>
  <si>
    <t>…/08/2016</t>
  </si>
  <si>
    <t>Okul Müdürü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</si>
</sst>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0"/>
    </font>
    <font>
      <b/>
      <sz val="9"/>
      <color indexed="10"/>
      <name val="Times New Roman"/>
      <family val="0"/>
    </font>
    <font>
      <b/>
      <sz val="9"/>
      <color indexed="12"/>
      <name val="Times New Roman"/>
      <family val="0"/>
    </font>
    <font>
      <b/>
      <sz val="9"/>
      <color indexed="5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Calibri"/>
      <family val="2"/>
    </font>
    <font>
      <sz val="9"/>
      <color indexed="8"/>
      <name val="Tahoma"/>
      <family val="0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tur"/>
      <family val="0"/>
    </font>
    <font>
      <b/>
      <sz val="9"/>
      <color indexed="8"/>
      <name val="Tahoma"/>
      <family val="2"/>
    </font>
    <font>
      <b/>
      <sz val="12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5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0"/>
    </font>
    <font>
      <sz val="11"/>
      <color rgb="FF000000"/>
      <name val="Calibri"/>
      <family val="0"/>
    </font>
    <font>
      <b/>
      <sz val="9"/>
      <color rgb="FF0000FF"/>
      <name val="Times New Roman"/>
      <family val="0"/>
    </font>
    <font>
      <b/>
      <sz val="9"/>
      <color rgb="FF000000"/>
      <name val="Times New Roman"/>
      <family val="0"/>
    </font>
    <font>
      <b/>
      <sz val="9"/>
      <color rgb="FF003300"/>
      <name val="Times New Roman"/>
      <family val="0"/>
    </font>
    <font>
      <sz val="9"/>
      <color rgb="FF000000"/>
      <name val="Times New Roman"/>
      <family val="0"/>
    </font>
    <font>
      <b/>
      <sz val="10"/>
      <color rgb="FF000000"/>
      <name val="Calibri"/>
      <family val="2"/>
    </font>
    <font>
      <sz val="9"/>
      <color rgb="FF000000"/>
      <name val="Tahoma"/>
      <family val="0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0"/>
    </font>
    <font>
      <b/>
      <sz val="9"/>
      <color rgb="FF000000"/>
      <name val="Tahoma"/>
      <family val="2"/>
    </font>
    <font>
      <b/>
      <sz val="12"/>
      <color rgb="FF000000"/>
      <name val="Arial"/>
      <family val="0"/>
    </font>
    <font>
      <b/>
      <sz val="12"/>
      <color rgb="FF000000"/>
      <name val="Arial tur"/>
      <family val="0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rgb="FF0033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>
        <color rgb="FFFF6600"/>
      </right>
      <top style="medium"/>
      <bottom style="thin"/>
    </border>
    <border>
      <left/>
      <right style="medium"/>
      <top/>
      <bottom/>
    </border>
    <border>
      <left style="thick">
        <color rgb="FFFF6600"/>
      </left>
      <right style="thin"/>
      <top style="thick">
        <color rgb="FFFF6600"/>
      </top>
      <bottom style="thin"/>
    </border>
    <border>
      <left style="thin"/>
      <right style="thick">
        <color rgb="FFFF6600"/>
      </right>
      <top style="thick">
        <color rgb="FFFF6600"/>
      </top>
      <bottom style="thin"/>
    </border>
    <border>
      <left style="thin"/>
      <right style="thick">
        <color rgb="FFFF6600"/>
      </right>
      <top style="thick">
        <color rgb="FF008000"/>
      </top>
      <bottom style="thin"/>
    </border>
    <border>
      <left style="thin"/>
      <right style="thin"/>
      <top style="thin"/>
      <bottom style="thin"/>
    </border>
    <border>
      <left style="thick">
        <color rgb="FF993300"/>
      </left>
      <right style="thin"/>
      <top style="thick">
        <color rgb="FFFF6600"/>
      </top>
      <bottom style="thin"/>
    </border>
    <border>
      <left style="thin"/>
      <right/>
      <top/>
      <bottom/>
    </border>
    <border>
      <left style="thick">
        <color rgb="FFFF6600"/>
      </left>
      <right style="thick">
        <color rgb="FF993300"/>
      </right>
      <top style="medium"/>
      <bottom style="thin"/>
    </border>
    <border>
      <left style="thick">
        <color rgb="FF3366FF"/>
      </left>
      <right/>
      <top/>
      <bottom/>
    </border>
    <border>
      <left style="thick">
        <color rgb="FFFF6600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>
        <color rgb="FFFF6600"/>
      </left>
      <right style="thin"/>
      <top style="thick">
        <color rgb="FF008000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>
        <color rgb="FFFF6600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ck">
        <color rgb="FFFF6600"/>
      </left>
      <right/>
      <top style="thick">
        <color rgb="FFFF6600"/>
      </top>
      <bottom style="thick">
        <color rgb="FFFF6600"/>
      </bottom>
    </border>
    <border>
      <left/>
      <right style="thick">
        <color rgb="FFFF6600"/>
      </right>
      <top style="thick">
        <color rgb="FFFF6600"/>
      </top>
      <bottom style="thick">
        <color rgb="FFFF6600"/>
      </bottom>
    </border>
    <border>
      <left style="thick">
        <color rgb="FFFF6600"/>
      </left>
      <right/>
      <top style="thick">
        <color rgb="FFFF6600"/>
      </top>
      <bottom style="thick">
        <color rgb="FF008000"/>
      </bottom>
    </border>
    <border>
      <left/>
      <right style="thick">
        <color rgb="FF008000"/>
      </right>
      <top style="thick">
        <color rgb="FFFF6600"/>
      </top>
      <bottom style="thick">
        <color rgb="FF008000"/>
      </bottom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8000"/>
      </left>
      <right/>
      <top style="medium"/>
      <bottom style="medium"/>
    </border>
    <border>
      <left/>
      <right style="thick">
        <color rgb="FFFF6600"/>
      </right>
      <top style="medium"/>
      <bottom style="medium"/>
    </border>
    <border>
      <left style="thick">
        <color rgb="FFFF6600"/>
      </left>
      <right/>
      <top style="medium"/>
      <bottom style="thick">
        <color rgb="FFFF6600"/>
      </bottom>
    </border>
    <border>
      <left/>
      <right/>
      <top style="medium"/>
      <bottom style="thick">
        <color rgb="FFFF6600"/>
      </bottom>
    </border>
    <border>
      <left/>
      <right style="thick">
        <color rgb="FF008000"/>
      </right>
      <top style="medium"/>
      <bottom style="thick">
        <color rgb="FFFF6600"/>
      </bottom>
    </border>
    <border>
      <left style="thin"/>
      <right style="medium"/>
      <top style="medium"/>
      <bottom/>
    </border>
    <border>
      <left style="medium"/>
      <right style="thick">
        <color rgb="FFFF6600"/>
      </right>
      <top style="medium"/>
      <bottom/>
    </border>
    <border>
      <left style="medium"/>
      <right style="thick">
        <color rgb="FFFF6600"/>
      </right>
      <top/>
      <bottom/>
    </border>
    <border>
      <left>
        <color indexed="63"/>
      </left>
      <right/>
      <top style="thick">
        <color rgb="FFFF6600"/>
      </top>
      <bottom style="thick">
        <color rgb="FFFF66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ck">
        <color rgb="FFFF6600"/>
      </right>
      <top>
        <color indexed="63"/>
      </top>
      <bottom style="thin"/>
    </border>
    <border>
      <left style="thick">
        <color rgb="FF008000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3366FF"/>
      </right>
      <top style="medium"/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3366FF"/>
      </right>
      <top>
        <color indexed="63"/>
      </top>
      <bottom style="medium"/>
    </border>
    <border>
      <left style="medium"/>
      <right/>
      <top style="thick">
        <color rgb="FF3366FF"/>
      </top>
      <bottom style="thick">
        <color rgb="FF3366FF"/>
      </bottom>
    </border>
    <border>
      <left/>
      <right style="medium"/>
      <top style="thick">
        <color rgb="FF3366FF"/>
      </top>
      <bottom style="thick">
        <color rgb="FF3366FF"/>
      </bottom>
    </border>
    <border>
      <left style="thick">
        <color rgb="FF3366FF"/>
      </left>
      <right/>
      <top style="thick">
        <color rgb="FF3366FF"/>
      </top>
      <bottom style="thick">
        <color rgb="FF3366FF"/>
      </bottom>
    </border>
    <border>
      <left/>
      <right style="thick">
        <color rgb="FF3366FF"/>
      </right>
      <top style="thick">
        <color rgb="FF3366FF"/>
      </top>
      <bottom style="thick">
        <color rgb="FF3366FF"/>
      </bottom>
    </border>
    <border>
      <left style="thick">
        <color rgb="FF993300"/>
      </left>
      <right style="thick">
        <color rgb="FF3366FF"/>
      </right>
      <top style="thick">
        <color rgb="FF3366FF"/>
      </top>
      <bottom style="thin"/>
    </border>
    <border>
      <left style="thick">
        <color rgb="FF3366FF"/>
      </left>
      <right style="thick">
        <color rgb="FF3366FF"/>
      </right>
      <top style="thick">
        <color rgb="FF3366FF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 wrapText="1"/>
    </xf>
    <xf numFmtId="0" fontId="56" fillId="0" borderId="10" xfId="0" applyFont="1" applyBorder="1" applyAlignment="1">
      <alignment horizontal="center" vertical="center" textRotation="90"/>
    </xf>
    <xf numFmtId="0" fontId="57" fillId="0" borderId="11" xfId="0" applyFont="1" applyBorder="1" applyAlignment="1">
      <alignment/>
    </xf>
    <xf numFmtId="0" fontId="58" fillId="0" borderId="12" xfId="0" applyFont="1" applyBorder="1" applyAlignment="1">
      <alignment horizontal="center" vertical="center" textRotation="90"/>
    </xf>
    <xf numFmtId="0" fontId="56" fillId="0" borderId="13" xfId="0" applyFont="1" applyBorder="1" applyAlignment="1">
      <alignment horizontal="center" vertical="center" textRotation="90"/>
    </xf>
    <xf numFmtId="0" fontId="56" fillId="0" borderId="14" xfId="0" applyFont="1" applyBorder="1" applyAlignment="1">
      <alignment horizontal="center" vertical="center" textRotation="90"/>
    </xf>
    <xf numFmtId="0" fontId="59" fillId="33" borderId="15" xfId="0" applyFont="1" applyFill="1" applyBorder="1" applyAlignment="1">
      <alignment vertical="center"/>
    </xf>
    <xf numFmtId="0" fontId="57" fillId="0" borderId="15" xfId="0" applyFont="1" applyBorder="1" applyAlignment="1">
      <alignment/>
    </xf>
    <xf numFmtId="0" fontId="58" fillId="0" borderId="16" xfId="0" applyFont="1" applyBorder="1" applyAlignment="1">
      <alignment horizontal="center" vertical="center" textRotation="90"/>
    </xf>
    <xf numFmtId="0" fontId="57" fillId="0" borderId="17" xfId="0" applyFont="1" applyBorder="1" applyAlignment="1">
      <alignment/>
    </xf>
    <xf numFmtId="0" fontId="60" fillId="0" borderId="18" xfId="0" applyFont="1" applyBorder="1" applyAlignment="1">
      <alignment horizontal="center" vertical="center" textRotation="90"/>
    </xf>
    <xf numFmtId="0" fontId="61" fillId="0" borderId="0" xfId="0" applyFont="1" applyAlignment="1">
      <alignment/>
    </xf>
    <xf numFmtId="0" fontId="57" fillId="0" borderId="19" xfId="0" applyFont="1" applyBorder="1" applyAlignment="1">
      <alignment/>
    </xf>
    <xf numFmtId="0" fontId="58" fillId="0" borderId="20" xfId="0" applyFont="1" applyBorder="1" applyAlignment="1">
      <alignment horizontal="center" vertical="center" textRotation="90"/>
    </xf>
    <xf numFmtId="0" fontId="57" fillId="0" borderId="0" xfId="0" applyFont="1" applyAlignment="1">
      <alignment/>
    </xf>
    <xf numFmtId="0" fontId="61" fillId="0" borderId="21" xfId="0" applyFont="1" applyBorder="1" applyAlignment="1">
      <alignment/>
    </xf>
    <xf numFmtId="0" fontId="58" fillId="0" borderId="22" xfId="0" applyFont="1" applyBorder="1" applyAlignment="1">
      <alignment horizontal="center" vertical="center" textRotation="90"/>
    </xf>
    <xf numFmtId="0" fontId="62" fillId="0" borderId="15" xfId="0" applyFont="1" applyBorder="1" applyAlignment="1">
      <alignment/>
    </xf>
    <xf numFmtId="0" fontId="59" fillId="34" borderId="15" xfId="0" applyFont="1" applyFill="1" applyBorder="1" applyAlignment="1">
      <alignment vertical="center"/>
    </xf>
    <xf numFmtId="0" fontId="63" fillId="34" borderId="15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textRotation="90"/>
    </xf>
    <xf numFmtId="0" fontId="58" fillId="0" borderId="25" xfId="0" applyFont="1" applyBorder="1" applyAlignment="1">
      <alignment horizontal="center" vertical="center" textRotation="90"/>
    </xf>
    <xf numFmtId="0" fontId="58" fillId="0" borderId="15" xfId="0" applyFont="1" applyBorder="1" applyAlignment="1">
      <alignment horizontal="center" vertical="center" textRotation="90"/>
    </xf>
    <xf numFmtId="0" fontId="56" fillId="0" borderId="15" xfId="0" applyFont="1" applyBorder="1" applyAlignment="1">
      <alignment horizontal="center" vertical="center" textRotation="90"/>
    </xf>
    <xf numFmtId="0" fontId="59" fillId="33" borderId="15" xfId="0" applyFont="1" applyFill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7" fillId="0" borderId="26" xfId="0" applyFont="1" applyBorder="1" applyAlignment="1">
      <alignment vertical="center"/>
    </xf>
    <xf numFmtId="0" fontId="59" fillId="34" borderId="15" xfId="0" applyFont="1" applyFill="1" applyBorder="1" applyAlignment="1">
      <alignment vertical="center"/>
    </xf>
    <xf numFmtId="0" fontId="59" fillId="34" borderId="15" xfId="0" applyFont="1" applyFill="1" applyBorder="1" applyAlignment="1">
      <alignment vertical="center" wrapText="1"/>
    </xf>
    <xf numFmtId="0" fontId="59" fillId="34" borderId="26" xfId="0" applyFont="1" applyFill="1" applyBorder="1" applyAlignment="1">
      <alignment horizontal="left" vertical="center"/>
    </xf>
    <xf numFmtId="0" fontId="59" fillId="34" borderId="15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/>
    </xf>
    <xf numFmtId="1" fontId="64" fillId="0" borderId="15" xfId="0" applyNumberFormat="1" applyFont="1" applyBorder="1" applyAlignment="1">
      <alignment/>
    </xf>
    <xf numFmtId="0" fontId="65" fillId="0" borderId="15" xfId="0" applyFont="1" applyBorder="1" applyAlignment="1">
      <alignment/>
    </xf>
    <xf numFmtId="0" fontId="66" fillId="0" borderId="15" xfId="0" applyFont="1" applyBorder="1" applyAlignment="1">
      <alignment wrapText="1"/>
    </xf>
    <xf numFmtId="1" fontId="67" fillId="0" borderId="15" xfId="0" applyNumberFormat="1" applyFont="1" applyBorder="1" applyAlignment="1">
      <alignment/>
    </xf>
    <xf numFmtId="0" fontId="59" fillId="34" borderId="27" xfId="0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62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center" vertical="center"/>
    </xf>
    <xf numFmtId="0" fontId="68" fillId="34" borderId="27" xfId="0" applyFont="1" applyFill="1" applyBorder="1" applyAlignment="1">
      <alignment horizontal="center" vertical="center"/>
    </xf>
    <xf numFmtId="0" fontId="68" fillId="34" borderId="28" xfId="0" applyFont="1" applyFill="1" applyBorder="1" applyAlignment="1">
      <alignment horizontal="center" vertical="center"/>
    </xf>
    <xf numFmtId="0" fontId="68" fillId="34" borderId="26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 textRotation="90"/>
    </xf>
    <xf numFmtId="0" fontId="59" fillId="0" borderId="15" xfId="0" applyFont="1" applyBorder="1" applyAlignment="1">
      <alignment horizontal="center" vertical="center"/>
    </xf>
    <xf numFmtId="0" fontId="69" fillId="0" borderId="30" xfId="0" applyFont="1" applyBorder="1" applyAlignment="1">
      <alignment/>
    </xf>
    <xf numFmtId="0" fontId="61" fillId="0" borderId="15" xfId="0" applyFont="1" applyBorder="1" applyAlignment="1">
      <alignment horizontal="center" vertical="center" textRotation="91"/>
    </xf>
    <xf numFmtId="0" fontId="61" fillId="0" borderId="15" xfId="0" applyFont="1" applyBorder="1" applyAlignment="1">
      <alignment horizontal="center" vertical="center" textRotation="90" shrinkToFit="1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 textRotation="90" wrapText="1"/>
    </xf>
    <xf numFmtId="0" fontId="59" fillId="0" borderId="46" xfId="0" applyFont="1" applyBorder="1" applyAlignment="1">
      <alignment horizontal="center" vertical="center" textRotation="90" wrapText="1"/>
    </xf>
    <xf numFmtId="0" fontId="59" fillId="0" borderId="4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textRotation="90"/>
    </xf>
    <xf numFmtId="0" fontId="70" fillId="6" borderId="29" xfId="0" applyFont="1" applyFill="1" applyBorder="1" applyAlignment="1">
      <alignment horizontal="center" vertical="center" textRotation="90"/>
    </xf>
    <xf numFmtId="0" fontId="65" fillId="6" borderId="29" xfId="0" applyFont="1" applyFill="1" applyBorder="1" applyAlignment="1">
      <alignment horizontal="center" vertical="center" textRotation="90"/>
    </xf>
    <xf numFmtId="0" fontId="57" fillId="0" borderId="29" xfId="0" applyFont="1" applyBorder="1" applyAlignment="1">
      <alignment horizontal="center" vertical="center" textRotation="90"/>
    </xf>
    <xf numFmtId="0" fontId="7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57" fillId="20" borderId="27" xfId="0" applyFont="1" applyFill="1" applyBorder="1" applyAlignment="1">
      <alignment horizontal="center" vertical="center" wrapText="1"/>
    </xf>
    <xf numFmtId="0" fontId="57" fillId="20" borderId="26" xfId="0" applyFont="1" applyFill="1" applyBorder="1" applyAlignment="1">
      <alignment horizontal="center" vertical="center" wrapText="1"/>
    </xf>
    <xf numFmtId="0" fontId="63" fillId="20" borderId="27" xfId="0" applyFont="1" applyFill="1" applyBorder="1" applyAlignment="1">
      <alignment horizontal="center" vertical="center" wrapText="1"/>
    </xf>
    <xf numFmtId="0" fontId="63" fillId="20" borderId="26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/>
    </xf>
    <xf numFmtId="49" fontId="63" fillId="0" borderId="27" xfId="0" applyNumberFormat="1" applyFont="1" applyBorder="1" applyAlignment="1">
      <alignment horizontal="center" vertical="center" wrapText="1"/>
    </xf>
    <xf numFmtId="49" fontId="63" fillId="0" borderId="28" xfId="0" applyNumberFormat="1" applyFont="1" applyBorder="1" applyAlignment="1">
      <alignment horizontal="center" vertical="center" wrapText="1"/>
    </xf>
    <xf numFmtId="49" fontId="63" fillId="0" borderId="26" xfId="0" applyNumberFormat="1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1" fontId="63" fillId="33" borderId="27" xfId="0" applyNumberFormat="1" applyFont="1" applyFill="1" applyBorder="1" applyAlignment="1">
      <alignment horizontal="center" vertical="center"/>
    </xf>
    <xf numFmtId="1" fontId="63" fillId="33" borderId="28" xfId="0" applyNumberFormat="1" applyFont="1" applyFill="1" applyBorder="1" applyAlignment="1">
      <alignment horizontal="center" vertical="center"/>
    </xf>
    <xf numFmtId="1" fontId="63" fillId="33" borderId="26" xfId="0" applyNumberFormat="1" applyFont="1" applyFill="1" applyBorder="1" applyAlignment="1">
      <alignment horizontal="center" vertical="center"/>
    </xf>
    <xf numFmtId="49" fontId="63" fillId="34" borderId="15" xfId="0" applyNumberFormat="1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5" fillId="6" borderId="49" xfId="0" applyFont="1" applyFill="1" applyBorder="1" applyAlignment="1">
      <alignment horizontal="center" vertical="center" textRotation="90"/>
    </xf>
    <xf numFmtId="0" fontId="57" fillId="0" borderId="49" xfId="0" applyFont="1" applyBorder="1" applyAlignment="1">
      <alignment horizontal="center" vertical="center" textRotation="90"/>
    </xf>
    <xf numFmtId="0" fontId="72" fillId="0" borderId="27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1" fontId="63" fillId="0" borderId="27" xfId="0" applyNumberFormat="1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1" fontId="63" fillId="34" borderId="15" xfId="0" applyNumberFormat="1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top"/>
    </xf>
    <xf numFmtId="0" fontId="57" fillId="0" borderId="26" xfId="0" applyFont="1" applyBorder="1" applyAlignment="1">
      <alignment horizontal="center" vertical="top"/>
    </xf>
    <xf numFmtId="0" fontId="73" fillId="20" borderId="27" xfId="0" applyFont="1" applyFill="1" applyBorder="1" applyAlignment="1">
      <alignment horizontal="center" vertical="center" wrapText="1"/>
    </xf>
    <xf numFmtId="0" fontId="73" fillId="20" borderId="26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textRotation="90"/>
    </xf>
    <xf numFmtId="0" fontId="74" fillId="0" borderId="27" xfId="0" applyFont="1" applyBorder="1" applyAlignment="1">
      <alignment horizontal="center" vertical="center" textRotation="90" wrapText="1"/>
    </xf>
    <xf numFmtId="0" fontId="74" fillId="0" borderId="28" xfId="0" applyFont="1" applyBorder="1" applyAlignment="1">
      <alignment horizontal="center" vertical="center" textRotation="90" wrapText="1"/>
    </xf>
    <xf numFmtId="0" fontId="74" fillId="0" borderId="26" xfId="0" applyFont="1" applyBorder="1" applyAlignment="1">
      <alignment horizontal="center" vertical="center" textRotation="90" wrapText="1"/>
    </xf>
    <xf numFmtId="0" fontId="59" fillId="0" borderId="50" xfId="0" applyFont="1" applyBorder="1" applyAlignment="1">
      <alignment horizontal="center" vertical="center" textRotation="90" wrapText="1"/>
    </xf>
    <xf numFmtId="0" fontId="59" fillId="33" borderId="27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65" fillId="34" borderId="28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4" fontId="76" fillId="0" borderId="56" xfId="0" applyNumberFormat="1" applyFont="1" applyBorder="1" applyAlignment="1">
      <alignment horizontal="center" vertical="center" wrapText="1" shrinkToFit="1"/>
    </xf>
    <xf numFmtId="4" fontId="76" fillId="0" borderId="59" xfId="0" applyNumberFormat="1" applyFont="1" applyBorder="1" applyAlignment="1">
      <alignment horizontal="center" vertical="center" wrapText="1" shrinkToFit="1"/>
    </xf>
    <xf numFmtId="0" fontId="77" fillId="0" borderId="18" xfId="0" applyFont="1" applyBorder="1" applyAlignment="1">
      <alignment horizontal="center" vertical="center" textRotation="90"/>
    </xf>
    <xf numFmtId="0" fontId="74" fillId="0" borderId="60" xfId="0" applyFont="1" applyBorder="1" applyAlignment="1">
      <alignment horizontal="center" vertical="center" textRotation="90"/>
    </xf>
    <xf numFmtId="4" fontId="69" fillId="0" borderId="61" xfId="0" applyNumberFormat="1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textRotation="90" wrapText="1"/>
    </xf>
    <xf numFmtId="4" fontId="74" fillId="0" borderId="61" xfId="0" applyNumberFormat="1" applyFont="1" applyBorder="1" applyAlignment="1">
      <alignment vertical="center" wrapText="1" shrinkToFit="1"/>
    </xf>
    <xf numFmtId="0" fontId="0" fillId="0" borderId="0" xfId="0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2"/>
  <sheetViews>
    <sheetView tabSelected="1" zoomScalePageLayoutView="0" workbookViewId="0" topLeftCell="C19">
      <selection activeCell="CC45" sqref="CC45"/>
    </sheetView>
  </sheetViews>
  <sheetFormatPr defaultColWidth="9.8515625" defaultRowHeight="14.25" customHeight="1"/>
  <cols>
    <col min="1" max="1" width="0.71875" style="0" hidden="1" customWidth="1"/>
    <col min="2" max="2" width="1.1484375" style="0" hidden="1" customWidth="1"/>
    <col min="3" max="3" width="3.00390625" style="0" customWidth="1"/>
    <col min="4" max="4" width="25.140625" style="0" customWidth="1"/>
    <col min="5" max="5" width="7.140625" style="0" customWidth="1"/>
    <col min="6" max="6" width="6.7109375" style="0" customWidth="1"/>
    <col min="7" max="7" width="3.00390625" style="0" customWidth="1"/>
    <col min="8" max="8" width="21.7109375" style="0" customWidth="1"/>
    <col min="9" max="9" width="10.421875" style="146" customWidth="1"/>
    <col min="10" max="10" width="1.8515625" style="0" hidden="1" customWidth="1"/>
    <col min="11" max="50" width="3.00390625" style="0" hidden="1" customWidth="1"/>
    <col min="51" max="59" width="3.28125" style="0" hidden="1" customWidth="1"/>
    <col min="60" max="65" width="3.28125" style="0" customWidth="1"/>
    <col min="66" max="66" width="3.421875" style="0" customWidth="1"/>
    <col min="67" max="67" width="5.28125" style="0" customWidth="1"/>
    <col min="68" max="75" width="3.28125" style="0" customWidth="1"/>
    <col min="76" max="76" width="4.7109375" style="0" customWidth="1"/>
    <col min="77" max="77" width="5.7109375" style="0" customWidth="1"/>
    <col min="78" max="79" width="3.28125" style="0" customWidth="1"/>
    <col min="80" max="80" width="4.57421875" style="0" customWidth="1"/>
    <col min="81" max="81" width="3.00390625" style="0" customWidth="1"/>
    <col min="82" max="82" width="5.57421875" style="0" customWidth="1"/>
    <col min="83" max="83" width="4.8515625" style="0" customWidth="1"/>
    <col min="84" max="84" width="6.7109375" style="0" customWidth="1"/>
    <col min="85" max="89" width="9.8515625" style="0" customWidth="1"/>
  </cols>
  <sheetData>
    <row r="1" spans="1:86" s="11" customFormat="1" ht="18.75" customHeight="1" thickBot="1" thickTop="1">
      <c r="A1" s="2"/>
      <c r="B1" s="15"/>
      <c r="C1" s="79" t="s">
        <v>0</v>
      </c>
      <c r="D1" s="79"/>
      <c r="E1" s="79"/>
      <c r="F1" s="79"/>
      <c r="G1" s="79"/>
      <c r="H1" s="80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3"/>
      <c r="CC1" s="155" t="s">
        <v>1</v>
      </c>
      <c r="CD1" s="156"/>
      <c r="CE1" s="158" t="s">
        <v>2</v>
      </c>
      <c r="CF1" s="159"/>
      <c r="CG1" s="12"/>
      <c r="CH1" s="14"/>
    </row>
    <row r="2" spans="1:86" s="11" customFormat="1" ht="18.75" customHeight="1" thickBot="1" thickTop="1">
      <c r="A2" s="2"/>
      <c r="B2" s="70" t="s">
        <v>3</v>
      </c>
      <c r="C2" s="71">
        <v>0</v>
      </c>
      <c r="D2" s="73" t="s">
        <v>4</v>
      </c>
      <c r="E2" s="136" t="s">
        <v>5</v>
      </c>
      <c r="F2" s="74" t="s">
        <v>6</v>
      </c>
      <c r="G2" s="74" t="s">
        <v>3</v>
      </c>
      <c r="H2" s="90" t="s">
        <v>4</v>
      </c>
      <c r="I2" s="92" t="s">
        <v>7</v>
      </c>
      <c r="J2" s="87" t="s">
        <v>8</v>
      </c>
      <c r="K2" s="88"/>
      <c r="L2" s="88"/>
      <c r="M2" s="88"/>
      <c r="N2" s="88"/>
      <c r="O2" s="88"/>
      <c r="P2" s="88"/>
      <c r="Q2" s="89"/>
      <c r="R2" s="84" t="s">
        <v>9</v>
      </c>
      <c r="S2" s="85"/>
      <c r="T2" s="86"/>
      <c r="U2" s="87" t="s">
        <v>10</v>
      </c>
      <c r="V2" s="88"/>
      <c r="W2" s="88"/>
      <c r="X2" s="88"/>
      <c r="Y2" s="88"/>
      <c r="Z2" s="88"/>
      <c r="AA2" s="88"/>
      <c r="AB2" s="89"/>
      <c r="AC2" s="84" t="s">
        <v>9</v>
      </c>
      <c r="AD2" s="85"/>
      <c r="AE2" s="86"/>
      <c r="AF2" s="87" t="s">
        <v>11</v>
      </c>
      <c r="AG2" s="88"/>
      <c r="AH2" s="88"/>
      <c r="AI2" s="88"/>
      <c r="AJ2" s="88"/>
      <c r="AK2" s="88"/>
      <c r="AL2" s="88"/>
      <c r="AM2" s="89"/>
      <c r="AN2" s="84" t="s">
        <v>9</v>
      </c>
      <c r="AO2" s="85"/>
      <c r="AP2" s="86"/>
      <c r="AQ2" s="87" t="s">
        <v>12</v>
      </c>
      <c r="AR2" s="88"/>
      <c r="AS2" s="88"/>
      <c r="AT2" s="88"/>
      <c r="AU2" s="88"/>
      <c r="AV2" s="88"/>
      <c r="AW2" s="88"/>
      <c r="AX2" s="89"/>
      <c r="AY2" s="84" t="s">
        <v>9</v>
      </c>
      <c r="AZ2" s="85"/>
      <c r="BA2" s="86"/>
      <c r="BB2" s="21"/>
      <c r="BC2" s="21"/>
      <c r="BD2" s="21"/>
      <c r="BE2" s="21"/>
      <c r="BF2" s="21"/>
      <c r="BG2" s="21"/>
      <c r="BH2" s="147" t="s">
        <v>13</v>
      </c>
      <c r="BI2" s="147"/>
      <c r="BJ2" s="147"/>
      <c r="BK2" s="147"/>
      <c r="BL2" s="147"/>
      <c r="BM2" s="147"/>
      <c r="BN2" s="147"/>
      <c r="BO2" s="148"/>
      <c r="BP2" s="135" t="s">
        <v>56</v>
      </c>
      <c r="BQ2" s="135"/>
      <c r="BR2" s="147" t="s">
        <v>13</v>
      </c>
      <c r="BS2" s="147"/>
      <c r="BT2" s="147"/>
      <c r="BU2" s="147"/>
      <c r="BV2" s="147"/>
      <c r="BW2" s="147"/>
      <c r="BX2" s="147"/>
      <c r="BY2" s="148"/>
      <c r="BZ2" s="149" t="s">
        <v>14</v>
      </c>
      <c r="CA2" s="150"/>
      <c r="CB2" s="151"/>
      <c r="CC2" s="157"/>
      <c r="CD2" s="156"/>
      <c r="CE2" s="158"/>
      <c r="CF2" s="159"/>
      <c r="CG2" s="12"/>
      <c r="CH2" s="14"/>
    </row>
    <row r="3" spans="1:86" s="11" customFormat="1" ht="18.75" customHeight="1" thickBot="1" thickTop="1">
      <c r="A3" s="14"/>
      <c r="B3" s="70"/>
      <c r="C3" s="72"/>
      <c r="D3" s="73"/>
      <c r="E3" s="137"/>
      <c r="F3" s="74"/>
      <c r="G3" s="74"/>
      <c r="H3" s="91"/>
      <c r="I3" s="93"/>
      <c r="J3" s="75">
        <v>9</v>
      </c>
      <c r="K3" s="76"/>
      <c r="L3" s="75">
        <v>10</v>
      </c>
      <c r="M3" s="76"/>
      <c r="N3" s="75">
        <v>11</v>
      </c>
      <c r="O3" s="76"/>
      <c r="P3" s="77">
        <v>12</v>
      </c>
      <c r="Q3" s="78"/>
      <c r="R3" s="84"/>
      <c r="S3" s="85"/>
      <c r="T3" s="86"/>
      <c r="U3" s="75">
        <v>9</v>
      </c>
      <c r="V3" s="76"/>
      <c r="W3" s="75">
        <v>10</v>
      </c>
      <c r="X3" s="76"/>
      <c r="Y3" s="75">
        <v>11</v>
      </c>
      <c r="Z3" s="76"/>
      <c r="AA3" s="77">
        <v>12</v>
      </c>
      <c r="AB3" s="78"/>
      <c r="AC3" s="84"/>
      <c r="AD3" s="85"/>
      <c r="AE3" s="86"/>
      <c r="AF3" s="75">
        <v>9</v>
      </c>
      <c r="AG3" s="76"/>
      <c r="AH3" s="75">
        <v>10</v>
      </c>
      <c r="AI3" s="76"/>
      <c r="AJ3" s="75">
        <v>11</v>
      </c>
      <c r="AK3" s="76"/>
      <c r="AL3" s="77">
        <v>12</v>
      </c>
      <c r="AM3" s="78"/>
      <c r="AN3" s="84"/>
      <c r="AO3" s="85"/>
      <c r="AP3" s="86"/>
      <c r="AQ3" s="75">
        <v>9</v>
      </c>
      <c r="AR3" s="76"/>
      <c r="AS3" s="75">
        <v>10</v>
      </c>
      <c r="AT3" s="76"/>
      <c r="AU3" s="75">
        <v>11</v>
      </c>
      <c r="AV3" s="76"/>
      <c r="AW3" s="77">
        <v>12</v>
      </c>
      <c r="AX3" s="78"/>
      <c r="AY3" s="84"/>
      <c r="AZ3" s="85"/>
      <c r="BA3" s="86"/>
      <c r="BB3" s="22"/>
      <c r="BC3" s="22"/>
      <c r="BD3" s="22"/>
      <c r="BE3" s="22"/>
      <c r="BF3" s="22"/>
      <c r="BG3" s="22"/>
      <c r="BH3" s="95">
        <v>5</v>
      </c>
      <c r="BI3" s="95"/>
      <c r="BJ3" s="95">
        <v>6</v>
      </c>
      <c r="BK3" s="95"/>
      <c r="BL3" s="95">
        <v>7</v>
      </c>
      <c r="BM3" s="95"/>
      <c r="BN3" s="95">
        <v>8</v>
      </c>
      <c r="BO3" s="96"/>
      <c r="BP3" s="135"/>
      <c r="BQ3" s="135"/>
      <c r="BR3" s="94">
        <v>9</v>
      </c>
      <c r="BS3" s="76"/>
      <c r="BT3" s="75">
        <v>10</v>
      </c>
      <c r="BU3" s="76"/>
      <c r="BV3" s="75">
        <v>11</v>
      </c>
      <c r="BW3" s="76"/>
      <c r="BX3" s="77">
        <v>12</v>
      </c>
      <c r="BY3" s="78"/>
      <c r="BZ3" s="152"/>
      <c r="CA3" s="153"/>
      <c r="CB3" s="154"/>
      <c r="CC3" s="157"/>
      <c r="CD3" s="156"/>
      <c r="CE3" s="158"/>
      <c r="CF3" s="159"/>
      <c r="CG3" s="12"/>
      <c r="CH3" s="14"/>
    </row>
    <row r="4" spans="1:85" s="11" customFormat="1" ht="36" customHeight="1" thickTop="1">
      <c r="A4" s="14"/>
      <c r="B4" s="70"/>
      <c r="C4" s="72"/>
      <c r="D4" s="73"/>
      <c r="E4" s="138"/>
      <c r="F4" s="74"/>
      <c r="G4" s="74"/>
      <c r="H4" s="91"/>
      <c r="I4" s="139"/>
      <c r="J4" s="3" t="s">
        <v>15</v>
      </c>
      <c r="K4" s="4" t="s">
        <v>16</v>
      </c>
      <c r="L4" s="3" t="s">
        <v>15</v>
      </c>
      <c r="M4" s="4" t="s">
        <v>16</v>
      </c>
      <c r="N4" s="3" t="s">
        <v>15</v>
      </c>
      <c r="O4" s="4" t="s">
        <v>16</v>
      </c>
      <c r="P4" s="16" t="s">
        <v>15</v>
      </c>
      <c r="Q4" s="5" t="s">
        <v>16</v>
      </c>
      <c r="R4" s="13" t="s">
        <v>15</v>
      </c>
      <c r="S4" s="1" t="s">
        <v>16</v>
      </c>
      <c r="T4" s="10" t="s">
        <v>9</v>
      </c>
      <c r="U4" s="8" t="s">
        <v>15</v>
      </c>
      <c r="V4" s="4" t="s">
        <v>16</v>
      </c>
      <c r="W4" s="3" t="s">
        <v>15</v>
      </c>
      <c r="X4" s="4" t="s">
        <v>16</v>
      </c>
      <c r="Y4" s="3" t="s">
        <v>15</v>
      </c>
      <c r="Z4" s="4" t="s">
        <v>16</v>
      </c>
      <c r="AA4" s="16" t="s">
        <v>15</v>
      </c>
      <c r="AB4" s="5" t="s">
        <v>16</v>
      </c>
      <c r="AC4" s="13" t="s">
        <v>15</v>
      </c>
      <c r="AD4" s="1" t="s">
        <v>16</v>
      </c>
      <c r="AE4" s="10" t="s">
        <v>9</v>
      </c>
      <c r="AF4" s="8" t="s">
        <v>15</v>
      </c>
      <c r="AG4" s="4" t="s">
        <v>16</v>
      </c>
      <c r="AH4" s="3" t="s">
        <v>15</v>
      </c>
      <c r="AI4" s="4" t="s">
        <v>16</v>
      </c>
      <c r="AJ4" s="3" t="s">
        <v>15</v>
      </c>
      <c r="AK4" s="4" t="s">
        <v>16</v>
      </c>
      <c r="AL4" s="16" t="s">
        <v>15</v>
      </c>
      <c r="AM4" s="5" t="s">
        <v>16</v>
      </c>
      <c r="AN4" s="13" t="s">
        <v>15</v>
      </c>
      <c r="AO4" s="1" t="s">
        <v>16</v>
      </c>
      <c r="AP4" s="10" t="s">
        <v>9</v>
      </c>
      <c r="AQ4" s="8" t="s">
        <v>15</v>
      </c>
      <c r="AR4" s="4" t="s">
        <v>16</v>
      </c>
      <c r="AS4" s="3" t="s">
        <v>15</v>
      </c>
      <c r="AT4" s="4" t="s">
        <v>16</v>
      </c>
      <c r="AU4" s="3" t="s">
        <v>15</v>
      </c>
      <c r="AV4" s="4" t="s">
        <v>16</v>
      </c>
      <c r="AW4" s="16" t="s">
        <v>15</v>
      </c>
      <c r="AX4" s="5" t="s">
        <v>16</v>
      </c>
      <c r="AY4" s="13" t="s">
        <v>15</v>
      </c>
      <c r="AZ4" s="1" t="s">
        <v>16</v>
      </c>
      <c r="BA4" s="10" t="s">
        <v>9</v>
      </c>
      <c r="BB4" s="23"/>
      <c r="BC4" s="23"/>
      <c r="BD4" s="23"/>
      <c r="BE4" s="23"/>
      <c r="BF4" s="23"/>
      <c r="BG4" s="23"/>
      <c r="BH4" s="25" t="s">
        <v>15</v>
      </c>
      <c r="BI4" s="26" t="s">
        <v>16</v>
      </c>
      <c r="BJ4" s="25" t="s">
        <v>15</v>
      </c>
      <c r="BK4" s="26" t="s">
        <v>16</v>
      </c>
      <c r="BL4" s="25" t="s">
        <v>15</v>
      </c>
      <c r="BM4" s="26" t="s">
        <v>16</v>
      </c>
      <c r="BN4" s="25" t="s">
        <v>15</v>
      </c>
      <c r="BO4" s="26" t="s">
        <v>16</v>
      </c>
      <c r="BP4" s="25" t="s">
        <v>15</v>
      </c>
      <c r="BQ4" s="26" t="s">
        <v>16</v>
      </c>
      <c r="BR4" s="24" t="s">
        <v>15</v>
      </c>
      <c r="BS4" s="4" t="s">
        <v>16</v>
      </c>
      <c r="BT4" s="3" t="s">
        <v>15</v>
      </c>
      <c r="BU4" s="4" t="s">
        <v>16</v>
      </c>
      <c r="BV4" s="3" t="s">
        <v>15</v>
      </c>
      <c r="BW4" s="4" t="s">
        <v>16</v>
      </c>
      <c r="BX4" s="16" t="s">
        <v>15</v>
      </c>
      <c r="BY4" s="5" t="s">
        <v>16</v>
      </c>
      <c r="BZ4" s="13" t="s">
        <v>15</v>
      </c>
      <c r="CA4" s="1" t="s">
        <v>16</v>
      </c>
      <c r="CB4" s="160" t="s">
        <v>9</v>
      </c>
      <c r="CC4" s="161" t="s">
        <v>17</v>
      </c>
      <c r="CD4" s="163" t="s">
        <v>18</v>
      </c>
      <c r="CE4" s="164" t="s">
        <v>19</v>
      </c>
      <c r="CF4" s="162" t="s">
        <v>20</v>
      </c>
      <c r="CG4" s="12"/>
    </row>
    <row r="5" spans="1:86" ht="19.5" customHeight="1">
      <c r="A5" s="2"/>
      <c r="B5" s="97"/>
      <c r="C5" s="101" t="s">
        <v>21</v>
      </c>
      <c r="D5" s="109" t="s">
        <v>22</v>
      </c>
      <c r="E5" s="112" t="s">
        <v>23</v>
      </c>
      <c r="F5" s="112" t="s">
        <v>24</v>
      </c>
      <c r="G5" s="115">
        <v>1</v>
      </c>
      <c r="H5" s="32" t="s">
        <v>25</v>
      </c>
      <c r="I5" s="140">
        <v>34</v>
      </c>
      <c r="J5" s="36"/>
      <c r="K5" s="36"/>
      <c r="L5" s="36">
        <v>1</v>
      </c>
      <c r="M5" s="36">
        <v>1</v>
      </c>
      <c r="N5" s="36">
        <v>1</v>
      </c>
      <c r="O5" s="36"/>
      <c r="P5" s="36"/>
      <c r="Q5" s="36"/>
      <c r="R5" s="36">
        <f aca="true" t="shared" si="0" ref="R5:S7">J5+L5+N5+P5</f>
        <v>2</v>
      </c>
      <c r="S5" s="36">
        <f t="shared" si="0"/>
        <v>1</v>
      </c>
      <c r="T5" s="36">
        <f>R5+S5</f>
        <v>3</v>
      </c>
      <c r="U5" s="36">
        <v>1</v>
      </c>
      <c r="V5" s="36"/>
      <c r="W5" s="36"/>
      <c r="X5" s="36"/>
      <c r="Y5" s="36"/>
      <c r="Z5" s="36"/>
      <c r="AA5" s="36"/>
      <c r="AB5" s="36"/>
      <c r="AC5" s="36">
        <f aca="true" t="shared" si="1" ref="AC5:AD7">U5+W5+Y5+AA5</f>
        <v>1</v>
      </c>
      <c r="AD5" s="36">
        <f t="shared" si="1"/>
        <v>0</v>
      </c>
      <c r="AE5" s="36">
        <f>AC5+AD5</f>
        <v>1</v>
      </c>
      <c r="AF5" s="36"/>
      <c r="AG5" s="36">
        <v>1</v>
      </c>
      <c r="AH5" s="36"/>
      <c r="AI5" s="36">
        <v>1</v>
      </c>
      <c r="AJ5" s="36"/>
      <c r="AK5" s="36"/>
      <c r="AL5" s="36">
        <v>1</v>
      </c>
      <c r="AM5" s="36"/>
      <c r="AN5" s="36">
        <f aca="true" t="shared" si="2" ref="AN5:AO7">AF5+AH5+AJ5+AL5</f>
        <v>1</v>
      </c>
      <c r="AO5" s="36">
        <f t="shared" si="2"/>
        <v>2</v>
      </c>
      <c r="AP5" s="36">
        <f>AN5+AO5</f>
        <v>3</v>
      </c>
      <c r="AQ5" s="36"/>
      <c r="AR5" s="36"/>
      <c r="AS5" s="36"/>
      <c r="AT5" s="36"/>
      <c r="AU5" s="36"/>
      <c r="AV5" s="36">
        <v>3</v>
      </c>
      <c r="AW5" s="36"/>
      <c r="AX5" s="36"/>
      <c r="AY5" s="36">
        <f aca="true" t="shared" si="3" ref="AY5:AZ7">AQ5+AS5+AU5+AW5</f>
        <v>0</v>
      </c>
      <c r="AZ5" s="36">
        <f t="shared" si="3"/>
        <v>3</v>
      </c>
      <c r="BA5" s="36">
        <f>AY5+AZ5</f>
        <v>3</v>
      </c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>
        <f>BH5+BJ5+BL5+BN5</f>
        <v>0</v>
      </c>
      <c r="BQ5" s="36">
        <f>BI5+BK5+BM5+BO5</f>
        <v>0</v>
      </c>
      <c r="BR5" s="37"/>
      <c r="BS5" s="37"/>
      <c r="BT5" s="37"/>
      <c r="BU5" s="37"/>
      <c r="BV5" s="37"/>
      <c r="BW5" s="37"/>
      <c r="BX5" s="37"/>
      <c r="BY5" s="37"/>
      <c r="BZ5" s="37">
        <f>BP5+BR5+BT5+BV5+BX5</f>
        <v>0</v>
      </c>
      <c r="CA5" s="37">
        <f>BQ5+BS5+BU5+BW5+BY5</f>
        <v>0</v>
      </c>
      <c r="CB5" s="37">
        <f aca="true" t="shared" si="4" ref="CB5:CB36">BZ5+CA5</f>
        <v>0</v>
      </c>
      <c r="CC5" s="53">
        <v>0</v>
      </c>
      <c r="CD5" s="54">
        <v>0</v>
      </c>
      <c r="CE5" s="55"/>
      <c r="CF5" s="55"/>
      <c r="CG5" s="9"/>
      <c r="CH5" s="14"/>
    </row>
    <row r="6" spans="1:86" ht="19.5" customHeight="1">
      <c r="A6" s="19"/>
      <c r="B6" s="97"/>
      <c r="C6" s="102"/>
      <c r="D6" s="110"/>
      <c r="E6" s="113"/>
      <c r="F6" s="113"/>
      <c r="G6" s="116"/>
      <c r="H6" s="32" t="s">
        <v>30</v>
      </c>
      <c r="I6" s="141"/>
      <c r="J6" s="36"/>
      <c r="K6" s="36"/>
      <c r="L6" s="36"/>
      <c r="M6" s="36"/>
      <c r="N6" s="36">
        <v>1</v>
      </c>
      <c r="O6" s="36">
        <v>1</v>
      </c>
      <c r="P6" s="36"/>
      <c r="Q6" s="36"/>
      <c r="R6" s="36">
        <f t="shared" si="0"/>
        <v>1</v>
      </c>
      <c r="S6" s="36">
        <f t="shared" si="0"/>
        <v>1</v>
      </c>
      <c r="T6" s="36">
        <f>R6+S6</f>
        <v>2</v>
      </c>
      <c r="U6" s="36"/>
      <c r="V6" s="36"/>
      <c r="W6" s="36"/>
      <c r="X6" s="36"/>
      <c r="Y6" s="36"/>
      <c r="Z6" s="36"/>
      <c r="AA6" s="36"/>
      <c r="AB6" s="36"/>
      <c r="AC6" s="36">
        <f t="shared" si="1"/>
        <v>0</v>
      </c>
      <c r="AD6" s="36">
        <f t="shared" si="1"/>
        <v>0</v>
      </c>
      <c r="AE6" s="36">
        <f>AC6+AD6</f>
        <v>0</v>
      </c>
      <c r="AF6" s="36"/>
      <c r="AG6" s="36"/>
      <c r="AH6" s="36"/>
      <c r="AI6" s="36"/>
      <c r="AJ6" s="36"/>
      <c r="AK6" s="36">
        <v>1</v>
      </c>
      <c r="AL6" s="36"/>
      <c r="AM6" s="36"/>
      <c r="AN6" s="36">
        <f t="shared" si="2"/>
        <v>0</v>
      </c>
      <c r="AO6" s="36">
        <f t="shared" si="2"/>
        <v>1</v>
      </c>
      <c r="AP6" s="36">
        <f>AN6+AO6</f>
        <v>1</v>
      </c>
      <c r="AQ6" s="36"/>
      <c r="AR6" s="36"/>
      <c r="AS6" s="36"/>
      <c r="AT6" s="36">
        <v>1</v>
      </c>
      <c r="AU6" s="36"/>
      <c r="AV6" s="36"/>
      <c r="AW6" s="36"/>
      <c r="AX6" s="36"/>
      <c r="AY6" s="36">
        <f t="shared" si="3"/>
        <v>0</v>
      </c>
      <c r="AZ6" s="36">
        <f t="shared" si="3"/>
        <v>1</v>
      </c>
      <c r="BA6" s="36">
        <f>AY6+AZ6</f>
        <v>1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>
        <f aca="true" t="shared" si="5" ref="BP6:BP35">BH6+BJ6+BL6+BN6</f>
        <v>0</v>
      </c>
      <c r="BQ6" s="36">
        <f aca="true" t="shared" si="6" ref="BQ6:BQ35">BI6+BK6+BM6+BO6</f>
        <v>0</v>
      </c>
      <c r="BR6" s="37"/>
      <c r="BS6" s="37"/>
      <c r="BT6" s="37"/>
      <c r="BU6" s="37"/>
      <c r="BV6" s="37"/>
      <c r="BW6" s="37"/>
      <c r="BX6" s="37"/>
      <c r="BY6" s="37"/>
      <c r="BZ6" s="37">
        <f aca="true" t="shared" si="7" ref="BZ6:BZ36">BP6+BR6+BT6+BV6+BX6</f>
        <v>0</v>
      </c>
      <c r="CA6" s="37">
        <f aca="true" t="shared" si="8" ref="CA6:CA36">BQ6+BS6+BU6+BW6+BY6</f>
        <v>0</v>
      </c>
      <c r="CB6" s="37">
        <f t="shared" si="4"/>
        <v>0</v>
      </c>
      <c r="CC6" s="53"/>
      <c r="CD6" s="54"/>
      <c r="CE6" s="55"/>
      <c r="CF6" s="55"/>
      <c r="CG6" s="9"/>
      <c r="CH6" s="14"/>
    </row>
    <row r="7" spans="1:86" ht="19.5" customHeight="1">
      <c r="A7" s="6"/>
      <c r="B7" s="97"/>
      <c r="C7" s="102"/>
      <c r="D7" s="111"/>
      <c r="E7" s="114"/>
      <c r="F7" s="114"/>
      <c r="G7" s="117"/>
      <c r="H7" s="34" t="s">
        <v>26</v>
      </c>
      <c r="I7" s="142"/>
      <c r="J7" s="36"/>
      <c r="K7" s="36"/>
      <c r="L7" s="36"/>
      <c r="M7" s="36"/>
      <c r="N7" s="36"/>
      <c r="O7" s="36">
        <v>1</v>
      </c>
      <c r="P7" s="36"/>
      <c r="Q7" s="36"/>
      <c r="R7" s="36">
        <f t="shared" si="0"/>
        <v>0</v>
      </c>
      <c r="S7" s="36">
        <f t="shared" si="0"/>
        <v>1</v>
      </c>
      <c r="T7" s="36">
        <f>R7+S7</f>
        <v>1</v>
      </c>
      <c r="U7" s="36"/>
      <c r="V7" s="36"/>
      <c r="W7" s="36"/>
      <c r="X7" s="36"/>
      <c r="Y7" s="36"/>
      <c r="Z7" s="36">
        <v>1</v>
      </c>
      <c r="AA7" s="36"/>
      <c r="AB7" s="36"/>
      <c r="AC7" s="36">
        <f t="shared" si="1"/>
        <v>0</v>
      </c>
      <c r="AD7" s="36">
        <f t="shared" si="1"/>
        <v>1</v>
      </c>
      <c r="AE7" s="36">
        <f>AC7+AD7</f>
        <v>1</v>
      </c>
      <c r="AF7" s="36"/>
      <c r="AG7" s="36"/>
      <c r="AH7" s="36"/>
      <c r="AI7" s="36"/>
      <c r="AJ7" s="36"/>
      <c r="AK7" s="36"/>
      <c r="AL7" s="36"/>
      <c r="AM7" s="36"/>
      <c r="AN7" s="36">
        <f t="shared" si="2"/>
        <v>0</v>
      </c>
      <c r="AO7" s="36">
        <f t="shared" si="2"/>
        <v>0</v>
      </c>
      <c r="AP7" s="36">
        <f>AN7+AO7</f>
        <v>0</v>
      </c>
      <c r="AQ7" s="36"/>
      <c r="AR7" s="36"/>
      <c r="AS7" s="36"/>
      <c r="AT7" s="36"/>
      <c r="AU7" s="36"/>
      <c r="AV7" s="36"/>
      <c r="AW7" s="36"/>
      <c r="AX7" s="36"/>
      <c r="AY7" s="36">
        <f t="shared" si="3"/>
        <v>0</v>
      </c>
      <c r="AZ7" s="36">
        <f t="shared" si="3"/>
        <v>0</v>
      </c>
      <c r="BA7" s="36">
        <f>AY7+AZ7</f>
        <v>0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>
        <f t="shared" si="5"/>
        <v>0</v>
      </c>
      <c r="BQ7" s="36">
        <f t="shared" si="6"/>
        <v>0</v>
      </c>
      <c r="BR7" s="37"/>
      <c r="BS7" s="37"/>
      <c r="BT7" s="37"/>
      <c r="BU7" s="37"/>
      <c r="BV7" s="37"/>
      <c r="BW7" s="37"/>
      <c r="BX7" s="37"/>
      <c r="BY7" s="37"/>
      <c r="BZ7" s="37">
        <f>BP7+BR7+BT7+BV7+BX7</f>
        <v>0</v>
      </c>
      <c r="CA7" s="37">
        <f>BQ7+BS7+BU7+BW7+BY7</f>
        <v>0</v>
      </c>
      <c r="CB7" s="37">
        <f>BZ7+CA7</f>
        <v>0</v>
      </c>
      <c r="CC7" s="53"/>
      <c r="CD7" s="54"/>
      <c r="CE7" s="55"/>
      <c r="CF7" s="55"/>
      <c r="CG7" s="9"/>
      <c r="CH7" s="14"/>
    </row>
    <row r="8" spans="1:86" ht="19.5" customHeight="1">
      <c r="A8" s="14"/>
      <c r="B8" s="97"/>
      <c r="C8" s="102"/>
      <c r="D8" s="118" t="s">
        <v>22</v>
      </c>
      <c r="E8" s="119" t="s">
        <v>23</v>
      </c>
      <c r="F8" s="119" t="s">
        <v>24</v>
      </c>
      <c r="G8" s="45">
        <v>2</v>
      </c>
      <c r="H8" s="32" t="s">
        <v>27</v>
      </c>
      <c r="I8" s="57">
        <v>25</v>
      </c>
      <c r="J8" s="36">
        <v>2</v>
      </c>
      <c r="K8" s="36">
        <v>1</v>
      </c>
      <c r="L8" s="36"/>
      <c r="M8" s="36"/>
      <c r="N8" s="36"/>
      <c r="O8" s="36">
        <v>2</v>
      </c>
      <c r="P8" s="36"/>
      <c r="Q8" s="36"/>
      <c r="R8" s="36">
        <f aca="true" t="shared" si="9" ref="R8:R34">J8+L8+N8+P8</f>
        <v>2</v>
      </c>
      <c r="S8" s="36">
        <f aca="true" t="shared" si="10" ref="S8:S34">K8+M8+O8+Q8</f>
        <v>3</v>
      </c>
      <c r="T8" s="36">
        <f aca="true" t="shared" si="11" ref="T8:T35">R8+S8</f>
        <v>5</v>
      </c>
      <c r="U8" s="36"/>
      <c r="V8" s="36">
        <v>1</v>
      </c>
      <c r="W8" s="36"/>
      <c r="X8" s="36"/>
      <c r="Y8" s="36"/>
      <c r="Z8" s="36"/>
      <c r="AA8" s="36">
        <v>2</v>
      </c>
      <c r="AB8" s="36"/>
      <c r="AC8" s="36">
        <f aca="true" t="shared" si="12" ref="AC8:AC34">U8+W8+Y8+AA8</f>
        <v>2</v>
      </c>
      <c r="AD8" s="36">
        <f aca="true" t="shared" si="13" ref="AD8:AD34">V8+X8+Z8+AB8</f>
        <v>1</v>
      </c>
      <c r="AE8" s="36">
        <f aca="true" t="shared" si="14" ref="AE8:AE35">AC8+AD8</f>
        <v>3</v>
      </c>
      <c r="AF8" s="36"/>
      <c r="AG8" s="36">
        <v>1</v>
      </c>
      <c r="AH8" s="36"/>
      <c r="AI8" s="36"/>
      <c r="AJ8" s="36"/>
      <c r="AK8" s="36">
        <v>2</v>
      </c>
      <c r="AL8" s="36"/>
      <c r="AM8" s="36"/>
      <c r="AN8" s="36">
        <f aca="true" t="shared" si="15" ref="AN8:AN35">AF8+AH8+AJ8+AL8</f>
        <v>0</v>
      </c>
      <c r="AO8" s="36">
        <f aca="true" t="shared" si="16" ref="AO8:AO35">AG8+AI8+AK8+AM8</f>
        <v>3</v>
      </c>
      <c r="AP8" s="36">
        <f aca="true" t="shared" si="17" ref="AP8:AP35">AN8+AO8</f>
        <v>3</v>
      </c>
      <c r="AQ8" s="36">
        <v>1</v>
      </c>
      <c r="AR8" s="36"/>
      <c r="AS8" s="36"/>
      <c r="AT8" s="36"/>
      <c r="AU8" s="36">
        <v>1</v>
      </c>
      <c r="AV8" s="36"/>
      <c r="AW8" s="36">
        <v>1</v>
      </c>
      <c r="AX8" s="36">
        <v>2</v>
      </c>
      <c r="AY8" s="36">
        <f aca="true" t="shared" si="18" ref="AY8:AY35">AQ8+AS8+AU8+AW8</f>
        <v>3</v>
      </c>
      <c r="AZ8" s="36">
        <f aca="true" t="shared" si="19" ref="AZ8:AZ35">AR8+AT8+AV8+AX8</f>
        <v>2</v>
      </c>
      <c r="BA8" s="36">
        <f aca="true" t="shared" si="20" ref="BA8:BA35">AY8+AZ8</f>
        <v>5</v>
      </c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>
        <f t="shared" si="5"/>
        <v>0</v>
      </c>
      <c r="BQ8" s="36">
        <f t="shared" si="6"/>
        <v>0</v>
      </c>
      <c r="BR8" s="37"/>
      <c r="BS8" s="37"/>
      <c r="BT8" s="37"/>
      <c r="BU8" s="37"/>
      <c r="BV8" s="37"/>
      <c r="BW8" s="37"/>
      <c r="BX8" s="37"/>
      <c r="BY8" s="37"/>
      <c r="BZ8" s="37">
        <f t="shared" si="7"/>
        <v>0</v>
      </c>
      <c r="CA8" s="37">
        <f t="shared" si="8"/>
        <v>0</v>
      </c>
      <c r="CB8" s="37">
        <f t="shared" si="4"/>
        <v>0</v>
      </c>
      <c r="CC8" s="53">
        <v>0</v>
      </c>
      <c r="CD8" s="54">
        <v>0</v>
      </c>
      <c r="CE8" s="55"/>
      <c r="CF8" s="55"/>
      <c r="CG8" s="9"/>
      <c r="CH8" s="14"/>
    </row>
    <row r="9" spans="1:86" ht="29.25" customHeight="1">
      <c r="A9" s="18"/>
      <c r="B9" s="98"/>
      <c r="C9" s="102"/>
      <c r="D9" s="118"/>
      <c r="E9" s="119"/>
      <c r="F9" s="119"/>
      <c r="G9" s="46"/>
      <c r="H9" s="32" t="s">
        <v>28</v>
      </c>
      <c r="I9" s="59"/>
      <c r="J9" s="36"/>
      <c r="K9" s="36"/>
      <c r="L9" s="36">
        <v>1</v>
      </c>
      <c r="M9" s="36"/>
      <c r="N9" s="36"/>
      <c r="O9" s="36"/>
      <c r="P9" s="36"/>
      <c r="Q9" s="36"/>
      <c r="R9" s="36">
        <f t="shared" si="9"/>
        <v>1</v>
      </c>
      <c r="S9" s="36">
        <f t="shared" si="10"/>
        <v>0</v>
      </c>
      <c r="T9" s="36">
        <f t="shared" si="11"/>
        <v>1</v>
      </c>
      <c r="U9" s="36"/>
      <c r="V9" s="36"/>
      <c r="W9" s="36"/>
      <c r="X9" s="36"/>
      <c r="Y9" s="36"/>
      <c r="Z9" s="36"/>
      <c r="AA9" s="36"/>
      <c r="AB9" s="36"/>
      <c r="AC9" s="36">
        <f t="shared" si="12"/>
        <v>0</v>
      </c>
      <c r="AD9" s="36">
        <f t="shared" si="13"/>
        <v>0</v>
      </c>
      <c r="AE9" s="36">
        <f t="shared" si="14"/>
        <v>0</v>
      </c>
      <c r="AF9" s="36"/>
      <c r="AG9" s="36"/>
      <c r="AH9" s="36">
        <v>1</v>
      </c>
      <c r="AI9" s="36"/>
      <c r="AJ9" s="36"/>
      <c r="AK9" s="36"/>
      <c r="AL9" s="36"/>
      <c r="AM9" s="36"/>
      <c r="AN9" s="36">
        <f t="shared" si="15"/>
        <v>1</v>
      </c>
      <c r="AO9" s="36">
        <f t="shared" si="16"/>
        <v>0</v>
      </c>
      <c r="AP9" s="36">
        <f t="shared" si="17"/>
        <v>1</v>
      </c>
      <c r="AQ9" s="36"/>
      <c r="AR9" s="36"/>
      <c r="AS9" s="36"/>
      <c r="AT9" s="36"/>
      <c r="AU9" s="36"/>
      <c r="AV9" s="36"/>
      <c r="AW9" s="36"/>
      <c r="AX9" s="36"/>
      <c r="AY9" s="36">
        <f t="shared" si="18"/>
        <v>0</v>
      </c>
      <c r="AZ9" s="36">
        <f t="shared" si="19"/>
        <v>0</v>
      </c>
      <c r="BA9" s="36">
        <f t="shared" si="20"/>
        <v>0</v>
      </c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>
        <f t="shared" si="5"/>
        <v>0</v>
      </c>
      <c r="BQ9" s="36">
        <f t="shared" si="6"/>
        <v>0</v>
      </c>
      <c r="BR9" s="37"/>
      <c r="BS9" s="37"/>
      <c r="BT9" s="37"/>
      <c r="BU9" s="37"/>
      <c r="BV9" s="37"/>
      <c r="BW9" s="37"/>
      <c r="BX9" s="37"/>
      <c r="BY9" s="37"/>
      <c r="BZ9" s="37">
        <f t="shared" si="7"/>
        <v>0</v>
      </c>
      <c r="CA9" s="37">
        <f t="shared" si="8"/>
        <v>0</v>
      </c>
      <c r="CB9" s="37">
        <f t="shared" si="4"/>
        <v>0</v>
      </c>
      <c r="CC9" s="53"/>
      <c r="CD9" s="54"/>
      <c r="CE9" s="55"/>
      <c r="CF9" s="55"/>
      <c r="CG9" s="9"/>
      <c r="CH9" s="14"/>
    </row>
    <row r="10" spans="1:86" ht="19.5" customHeight="1">
      <c r="A10" s="14"/>
      <c r="B10" s="97"/>
      <c r="C10" s="102"/>
      <c r="D10" s="48" t="s">
        <v>22</v>
      </c>
      <c r="E10" s="43" t="s">
        <v>23</v>
      </c>
      <c r="F10" s="44" t="s">
        <v>24</v>
      </c>
      <c r="G10" s="45">
        <v>3</v>
      </c>
      <c r="H10" s="32" t="s">
        <v>29</v>
      </c>
      <c r="I10" s="50">
        <v>21</v>
      </c>
      <c r="J10" s="36"/>
      <c r="K10" s="36"/>
      <c r="L10" s="36"/>
      <c r="M10" s="36"/>
      <c r="N10" s="36"/>
      <c r="O10" s="36">
        <v>1</v>
      </c>
      <c r="P10" s="36"/>
      <c r="Q10" s="36"/>
      <c r="R10" s="36">
        <f t="shared" si="9"/>
        <v>0</v>
      </c>
      <c r="S10" s="36">
        <f t="shared" si="10"/>
        <v>1</v>
      </c>
      <c r="T10" s="36">
        <f t="shared" si="11"/>
        <v>1</v>
      </c>
      <c r="U10" s="36"/>
      <c r="V10" s="36"/>
      <c r="W10" s="36"/>
      <c r="X10" s="36"/>
      <c r="Y10" s="36">
        <v>1</v>
      </c>
      <c r="Z10" s="36"/>
      <c r="AA10" s="36"/>
      <c r="AB10" s="36"/>
      <c r="AC10" s="36">
        <f t="shared" si="12"/>
        <v>1</v>
      </c>
      <c r="AD10" s="36">
        <f t="shared" si="13"/>
        <v>0</v>
      </c>
      <c r="AE10" s="36">
        <f t="shared" si="14"/>
        <v>1</v>
      </c>
      <c r="AF10" s="36"/>
      <c r="AG10" s="36">
        <v>2</v>
      </c>
      <c r="AH10" s="36"/>
      <c r="AI10" s="36"/>
      <c r="AJ10" s="36"/>
      <c r="AK10" s="36">
        <v>1</v>
      </c>
      <c r="AL10" s="36"/>
      <c r="AM10" s="36"/>
      <c r="AN10" s="36">
        <f t="shared" si="15"/>
        <v>0</v>
      </c>
      <c r="AO10" s="36">
        <f t="shared" si="16"/>
        <v>3</v>
      </c>
      <c r="AP10" s="36">
        <f t="shared" si="17"/>
        <v>3</v>
      </c>
      <c r="AQ10" s="36"/>
      <c r="AR10" s="36">
        <v>1</v>
      </c>
      <c r="AS10" s="36"/>
      <c r="AT10" s="36"/>
      <c r="AU10" s="36"/>
      <c r="AV10" s="36"/>
      <c r="AW10" s="36"/>
      <c r="AX10" s="36">
        <v>1</v>
      </c>
      <c r="AY10" s="36">
        <f t="shared" si="18"/>
        <v>0</v>
      </c>
      <c r="AZ10" s="36">
        <f t="shared" si="19"/>
        <v>2</v>
      </c>
      <c r="BA10" s="36">
        <f t="shared" si="20"/>
        <v>2</v>
      </c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>
        <f t="shared" si="5"/>
        <v>0</v>
      </c>
      <c r="BQ10" s="36">
        <f t="shared" si="6"/>
        <v>0</v>
      </c>
      <c r="BR10" s="37"/>
      <c r="BS10" s="37"/>
      <c r="BT10" s="37"/>
      <c r="BU10" s="37"/>
      <c r="BV10" s="37"/>
      <c r="BW10" s="37"/>
      <c r="BX10" s="37"/>
      <c r="BY10" s="37"/>
      <c r="BZ10" s="37">
        <f t="shared" si="7"/>
        <v>0</v>
      </c>
      <c r="CA10" s="37">
        <f t="shared" si="8"/>
        <v>0</v>
      </c>
      <c r="CB10" s="37">
        <f t="shared" si="4"/>
        <v>0</v>
      </c>
      <c r="CC10" s="63">
        <v>0</v>
      </c>
      <c r="CD10" s="66">
        <v>0</v>
      </c>
      <c r="CE10" s="68"/>
      <c r="CF10" s="68"/>
      <c r="CG10" s="9"/>
      <c r="CH10" s="14"/>
    </row>
    <row r="11" spans="1:86" ht="47.25" customHeight="1">
      <c r="A11" s="14"/>
      <c r="B11" s="97"/>
      <c r="C11" s="102"/>
      <c r="D11" s="48"/>
      <c r="E11" s="43"/>
      <c r="F11" s="44"/>
      <c r="G11" s="46"/>
      <c r="H11" s="33" t="s">
        <v>31</v>
      </c>
      <c r="I11" s="51"/>
      <c r="J11" s="36">
        <v>1</v>
      </c>
      <c r="K11" s="36">
        <v>1</v>
      </c>
      <c r="L11" s="36"/>
      <c r="M11" s="36"/>
      <c r="N11" s="36">
        <v>1</v>
      </c>
      <c r="O11" s="36">
        <v>1</v>
      </c>
      <c r="P11" s="36"/>
      <c r="Q11" s="36"/>
      <c r="R11" s="36">
        <f t="shared" si="9"/>
        <v>2</v>
      </c>
      <c r="S11" s="36">
        <f t="shared" si="10"/>
        <v>2</v>
      </c>
      <c r="T11" s="36">
        <f t="shared" si="11"/>
        <v>4</v>
      </c>
      <c r="U11" s="36"/>
      <c r="V11" s="36">
        <v>1</v>
      </c>
      <c r="W11" s="36"/>
      <c r="X11" s="36"/>
      <c r="Y11" s="36"/>
      <c r="Z11" s="36"/>
      <c r="AA11" s="36"/>
      <c r="AB11" s="36"/>
      <c r="AC11" s="36">
        <f t="shared" si="12"/>
        <v>0</v>
      </c>
      <c r="AD11" s="36">
        <f t="shared" si="13"/>
        <v>1</v>
      </c>
      <c r="AE11" s="36">
        <f t="shared" si="14"/>
        <v>1</v>
      </c>
      <c r="AF11" s="36">
        <v>1</v>
      </c>
      <c r="AG11" s="36"/>
      <c r="AH11" s="36"/>
      <c r="AI11" s="36">
        <v>2</v>
      </c>
      <c r="AJ11" s="36"/>
      <c r="AK11" s="36">
        <v>1</v>
      </c>
      <c r="AL11" s="36"/>
      <c r="AM11" s="36"/>
      <c r="AN11" s="36">
        <f t="shared" si="15"/>
        <v>1</v>
      </c>
      <c r="AO11" s="36">
        <f t="shared" si="16"/>
        <v>3</v>
      </c>
      <c r="AP11" s="36">
        <f t="shared" si="17"/>
        <v>4</v>
      </c>
      <c r="AQ11" s="36"/>
      <c r="AR11" s="36"/>
      <c r="AS11" s="36"/>
      <c r="AT11" s="36">
        <v>1</v>
      </c>
      <c r="AU11" s="36"/>
      <c r="AV11" s="36">
        <v>1</v>
      </c>
      <c r="AW11" s="36">
        <v>1</v>
      </c>
      <c r="AX11" s="36"/>
      <c r="AY11" s="36">
        <f t="shared" si="18"/>
        <v>1</v>
      </c>
      <c r="AZ11" s="36">
        <f t="shared" si="19"/>
        <v>2</v>
      </c>
      <c r="BA11" s="36">
        <f t="shared" si="20"/>
        <v>3</v>
      </c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>
        <f t="shared" si="5"/>
        <v>0</v>
      </c>
      <c r="BQ11" s="36">
        <f t="shared" si="6"/>
        <v>0</v>
      </c>
      <c r="BR11" s="37"/>
      <c r="BS11" s="37"/>
      <c r="BT11" s="37"/>
      <c r="BU11" s="37"/>
      <c r="BV11" s="37"/>
      <c r="BW11" s="37"/>
      <c r="BX11" s="37"/>
      <c r="BY11" s="37"/>
      <c r="BZ11" s="37">
        <f t="shared" si="7"/>
        <v>0</v>
      </c>
      <c r="CA11" s="37">
        <f t="shared" si="8"/>
        <v>0</v>
      </c>
      <c r="CB11" s="37">
        <f t="shared" si="4"/>
        <v>0</v>
      </c>
      <c r="CC11" s="64"/>
      <c r="CD11" s="67"/>
      <c r="CE11" s="69"/>
      <c r="CF11" s="69"/>
      <c r="CG11" s="9"/>
      <c r="CH11" s="14"/>
    </row>
    <row r="12" spans="1:86" ht="19.5" customHeight="1">
      <c r="A12" s="14"/>
      <c r="B12" s="97"/>
      <c r="C12" s="102"/>
      <c r="D12" s="133" t="s">
        <v>22</v>
      </c>
      <c r="E12" s="106" t="s">
        <v>23</v>
      </c>
      <c r="F12" s="104" t="s">
        <v>24</v>
      </c>
      <c r="G12" s="108">
        <v>4</v>
      </c>
      <c r="H12" s="32" t="s">
        <v>32</v>
      </c>
      <c r="I12" s="57">
        <v>23</v>
      </c>
      <c r="J12" s="36"/>
      <c r="K12" s="36"/>
      <c r="L12" s="36"/>
      <c r="M12" s="36">
        <v>2</v>
      </c>
      <c r="N12" s="36"/>
      <c r="O12" s="36">
        <v>2</v>
      </c>
      <c r="P12" s="36"/>
      <c r="Q12" s="36"/>
      <c r="R12" s="36">
        <f t="shared" si="9"/>
        <v>0</v>
      </c>
      <c r="S12" s="36">
        <f t="shared" si="10"/>
        <v>4</v>
      </c>
      <c r="T12" s="36">
        <f t="shared" si="11"/>
        <v>4</v>
      </c>
      <c r="U12" s="36"/>
      <c r="V12" s="36"/>
      <c r="W12" s="36">
        <v>1</v>
      </c>
      <c r="X12" s="36">
        <v>1</v>
      </c>
      <c r="Y12" s="36"/>
      <c r="Z12" s="36"/>
      <c r="AA12" s="36"/>
      <c r="AB12" s="36"/>
      <c r="AC12" s="36">
        <f t="shared" si="12"/>
        <v>1</v>
      </c>
      <c r="AD12" s="36">
        <f t="shared" si="13"/>
        <v>1</v>
      </c>
      <c r="AE12" s="36">
        <f t="shared" si="14"/>
        <v>2</v>
      </c>
      <c r="AF12" s="36"/>
      <c r="AG12" s="36"/>
      <c r="AH12" s="36"/>
      <c r="AI12" s="36"/>
      <c r="AJ12" s="36"/>
      <c r="AK12" s="36"/>
      <c r="AL12" s="36"/>
      <c r="AM12" s="36"/>
      <c r="AN12" s="36">
        <f t="shared" si="15"/>
        <v>0</v>
      </c>
      <c r="AO12" s="36">
        <f t="shared" si="16"/>
        <v>0</v>
      </c>
      <c r="AP12" s="36">
        <f t="shared" si="17"/>
        <v>0</v>
      </c>
      <c r="AQ12" s="36">
        <v>1</v>
      </c>
      <c r="AR12" s="36">
        <v>1</v>
      </c>
      <c r="AS12" s="36">
        <v>2</v>
      </c>
      <c r="AT12" s="36">
        <v>1</v>
      </c>
      <c r="AU12" s="36">
        <v>4</v>
      </c>
      <c r="AV12" s="36">
        <v>1</v>
      </c>
      <c r="AW12" s="36">
        <v>2</v>
      </c>
      <c r="AX12" s="36">
        <v>2</v>
      </c>
      <c r="AY12" s="36">
        <f t="shared" si="18"/>
        <v>9</v>
      </c>
      <c r="AZ12" s="36">
        <f t="shared" si="19"/>
        <v>5</v>
      </c>
      <c r="BA12" s="36">
        <f t="shared" si="20"/>
        <v>14</v>
      </c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>
        <f t="shared" si="5"/>
        <v>0</v>
      </c>
      <c r="BQ12" s="36">
        <f t="shared" si="6"/>
        <v>0</v>
      </c>
      <c r="BR12" s="37"/>
      <c r="BS12" s="37"/>
      <c r="BT12" s="37"/>
      <c r="BU12" s="37"/>
      <c r="BV12" s="37"/>
      <c r="BW12" s="37"/>
      <c r="BX12" s="37"/>
      <c r="BY12" s="37"/>
      <c r="BZ12" s="37">
        <f t="shared" si="7"/>
        <v>0</v>
      </c>
      <c r="CA12" s="37">
        <f t="shared" si="8"/>
        <v>0</v>
      </c>
      <c r="CB12" s="37">
        <f t="shared" si="4"/>
        <v>0</v>
      </c>
      <c r="CC12" s="63">
        <v>0</v>
      </c>
      <c r="CD12" s="66">
        <v>0</v>
      </c>
      <c r="CE12" s="131"/>
      <c r="CF12" s="68"/>
      <c r="CG12" s="9"/>
      <c r="CH12" s="14"/>
    </row>
    <row r="13" spans="1:86" ht="54" customHeight="1">
      <c r="A13" s="18"/>
      <c r="B13" s="98"/>
      <c r="C13" s="102"/>
      <c r="D13" s="134"/>
      <c r="E13" s="107"/>
      <c r="F13" s="105"/>
      <c r="G13" s="108"/>
      <c r="H13" s="32" t="s">
        <v>33</v>
      </c>
      <c r="I13" s="59"/>
      <c r="J13" s="36"/>
      <c r="K13" s="36"/>
      <c r="L13" s="36">
        <v>2</v>
      </c>
      <c r="M13" s="36">
        <v>1</v>
      </c>
      <c r="N13" s="36">
        <v>1</v>
      </c>
      <c r="O13" s="36">
        <v>1</v>
      </c>
      <c r="P13" s="36">
        <v>1</v>
      </c>
      <c r="Q13" s="36"/>
      <c r="R13" s="36">
        <f t="shared" si="9"/>
        <v>4</v>
      </c>
      <c r="S13" s="36">
        <f t="shared" si="10"/>
        <v>2</v>
      </c>
      <c r="T13" s="36">
        <f t="shared" si="11"/>
        <v>6</v>
      </c>
      <c r="U13" s="36"/>
      <c r="V13" s="36"/>
      <c r="W13" s="36"/>
      <c r="X13" s="36"/>
      <c r="Y13" s="36"/>
      <c r="Z13" s="36"/>
      <c r="AA13" s="36"/>
      <c r="AB13" s="36"/>
      <c r="AC13" s="36">
        <f t="shared" si="12"/>
        <v>0</v>
      </c>
      <c r="AD13" s="36">
        <f t="shared" si="13"/>
        <v>0</v>
      </c>
      <c r="AE13" s="36">
        <f t="shared" si="14"/>
        <v>0</v>
      </c>
      <c r="AF13" s="36"/>
      <c r="AG13" s="36"/>
      <c r="AH13" s="36"/>
      <c r="AI13" s="36"/>
      <c r="AJ13" s="36">
        <v>1</v>
      </c>
      <c r="AK13" s="36"/>
      <c r="AL13" s="36"/>
      <c r="AM13" s="36"/>
      <c r="AN13" s="36">
        <f t="shared" si="15"/>
        <v>1</v>
      </c>
      <c r="AO13" s="36">
        <f t="shared" si="16"/>
        <v>0</v>
      </c>
      <c r="AP13" s="36">
        <f t="shared" si="17"/>
        <v>1</v>
      </c>
      <c r="AQ13" s="36"/>
      <c r="AR13" s="36"/>
      <c r="AS13" s="36"/>
      <c r="AT13" s="36"/>
      <c r="AU13" s="36"/>
      <c r="AV13" s="36"/>
      <c r="AW13" s="36"/>
      <c r="AX13" s="36"/>
      <c r="AY13" s="36">
        <f t="shared" si="18"/>
        <v>0</v>
      </c>
      <c r="AZ13" s="36">
        <f t="shared" si="19"/>
        <v>0</v>
      </c>
      <c r="BA13" s="36">
        <f t="shared" si="20"/>
        <v>0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>
        <f t="shared" si="5"/>
        <v>0</v>
      </c>
      <c r="BQ13" s="36">
        <f t="shared" si="6"/>
        <v>0</v>
      </c>
      <c r="BR13" s="37"/>
      <c r="BS13" s="37"/>
      <c r="BT13" s="37"/>
      <c r="BU13" s="37"/>
      <c r="BV13" s="37"/>
      <c r="BW13" s="37"/>
      <c r="BX13" s="37"/>
      <c r="BY13" s="37"/>
      <c r="BZ13" s="37">
        <f t="shared" si="7"/>
        <v>0</v>
      </c>
      <c r="CA13" s="37">
        <f t="shared" si="8"/>
        <v>0</v>
      </c>
      <c r="CB13" s="37">
        <f t="shared" si="4"/>
        <v>0</v>
      </c>
      <c r="CC13" s="65"/>
      <c r="CD13" s="129"/>
      <c r="CE13" s="132"/>
      <c r="CF13" s="130"/>
      <c r="CG13" s="9"/>
      <c r="CH13" s="14"/>
    </row>
    <row r="14" spans="1:86" ht="19.5" customHeight="1">
      <c r="A14" s="14"/>
      <c r="B14" s="97"/>
      <c r="C14" s="102"/>
      <c r="D14" s="48" t="s">
        <v>34</v>
      </c>
      <c r="E14" s="112" t="s">
        <v>23</v>
      </c>
      <c r="F14" s="123" t="s">
        <v>24</v>
      </c>
      <c r="G14" s="108">
        <v>5</v>
      </c>
      <c r="H14" s="32" t="s">
        <v>35</v>
      </c>
      <c r="I14" s="41">
        <v>23</v>
      </c>
      <c r="J14" s="36"/>
      <c r="K14" s="36"/>
      <c r="L14" s="36">
        <v>1</v>
      </c>
      <c r="M14" s="36"/>
      <c r="N14" s="36"/>
      <c r="O14" s="36"/>
      <c r="P14" s="36"/>
      <c r="Q14" s="36"/>
      <c r="R14" s="36">
        <f t="shared" si="9"/>
        <v>1</v>
      </c>
      <c r="S14" s="36">
        <f t="shared" si="10"/>
        <v>0</v>
      </c>
      <c r="T14" s="36">
        <f t="shared" si="11"/>
        <v>1</v>
      </c>
      <c r="U14" s="36"/>
      <c r="V14" s="36"/>
      <c r="W14" s="36"/>
      <c r="X14" s="36"/>
      <c r="Y14" s="36"/>
      <c r="Z14" s="36"/>
      <c r="AA14" s="36"/>
      <c r="AB14" s="36"/>
      <c r="AC14" s="36">
        <f t="shared" si="12"/>
        <v>0</v>
      </c>
      <c r="AD14" s="36">
        <f t="shared" si="13"/>
        <v>0</v>
      </c>
      <c r="AE14" s="36">
        <f t="shared" si="14"/>
        <v>0</v>
      </c>
      <c r="AF14" s="36">
        <v>1</v>
      </c>
      <c r="AG14" s="36"/>
      <c r="AH14" s="36"/>
      <c r="AI14" s="36"/>
      <c r="AJ14" s="36">
        <v>1</v>
      </c>
      <c r="AK14" s="36"/>
      <c r="AL14" s="36"/>
      <c r="AM14" s="36">
        <v>1</v>
      </c>
      <c r="AN14" s="36">
        <f t="shared" si="15"/>
        <v>2</v>
      </c>
      <c r="AO14" s="36">
        <f t="shared" si="16"/>
        <v>1</v>
      </c>
      <c r="AP14" s="36">
        <f t="shared" si="17"/>
        <v>3</v>
      </c>
      <c r="AQ14" s="36"/>
      <c r="AR14" s="36"/>
      <c r="AS14" s="36"/>
      <c r="AT14" s="36">
        <v>1</v>
      </c>
      <c r="AU14" s="36">
        <v>1</v>
      </c>
      <c r="AV14" s="36"/>
      <c r="AW14" s="36"/>
      <c r="AX14" s="36">
        <v>1</v>
      </c>
      <c r="AY14" s="36">
        <f t="shared" si="18"/>
        <v>1</v>
      </c>
      <c r="AZ14" s="36">
        <f t="shared" si="19"/>
        <v>2</v>
      </c>
      <c r="BA14" s="36">
        <f t="shared" si="20"/>
        <v>3</v>
      </c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f t="shared" si="5"/>
        <v>0</v>
      </c>
      <c r="BQ14" s="36">
        <f t="shared" si="6"/>
        <v>0</v>
      </c>
      <c r="BR14" s="37"/>
      <c r="BS14" s="37"/>
      <c r="BT14" s="37"/>
      <c r="BU14" s="37"/>
      <c r="BV14" s="37"/>
      <c r="BW14" s="37"/>
      <c r="BX14" s="37"/>
      <c r="BY14" s="37"/>
      <c r="BZ14" s="37">
        <f t="shared" si="7"/>
        <v>0</v>
      </c>
      <c r="CA14" s="37">
        <f t="shared" si="8"/>
        <v>0</v>
      </c>
      <c r="CB14" s="37">
        <f t="shared" si="4"/>
        <v>0</v>
      </c>
      <c r="CC14" s="63">
        <v>0</v>
      </c>
      <c r="CD14" s="66">
        <v>0</v>
      </c>
      <c r="CE14" s="68"/>
      <c r="CF14" s="68"/>
      <c r="CG14" s="9"/>
      <c r="CH14" s="14"/>
    </row>
    <row r="15" spans="1:86" ht="45.75" customHeight="1">
      <c r="A15" s="18"/>
      <c r="B15" s="98"/>
      <c r="C15" s="102"/>
      <c r="D15" s="44"/>
      <c r="E15" s="113"/>
      <c r="F15" s="127"/>
      <c r="G15" s="108"/>
      <c r="H15" s="32" t="s">
        <v>36</v>
      </c>
      <c r="I15" s="143"/>
      <c r="J15" s="36"/>
      <c r="K15" s="36"/>
      <c r="L15" s="36"/>
      <c r="M15" s="36"/>
      <c r="N15" s="36"/>
      <c r="O15" s="36"/>
      <c r="P15" s="36"/>
      <c r="Q15" s="36"/>
      <c r="R15" s="36">
        <f t="shared" si="9"/>
        <v>0</v>
      </c>
      <c r="S15" s="36">
        <f t="shared" si="10"/>
        <v>0</v>
      </c>
      <c r="T15" s="36">
        <f t="shared" si="11"/>
        <v>0</v>
      </c>
      <c r="U15" s="36"/>
      <c r="V15" s="36"/>
      <c r="W15" s="36"/>
      <c r="X15" s="36"/>
      <c r="Y15" s="36"/>
      <c r="Z15" s="36"/>
      <c r="AA15" s="36"/>
      <c r="AB15" s="36"/>
      <c r="AC15" s="36">
        <f t="shared" si="12"/>
        <v>0</v>
      </c>
      <c r="AD15" s="36">
        <f t="shared" si="13"/>
        <v>0</v>
      </c>
      <c r="AE15" s="36">
        <f t="shared" si="14"/>
        <v>0</v>
      </c>
      <c r="AF15" s="36"/>
      <c r="AG15" s="36"/>
      <c r="AH15" s="36"/>
      <c r="AI15" s="36"/>
      <c r="AJ15" s="36"/>
      <c r="AK15" s="36"/>
      <c r="AL15" s="36"/>
      <c r="AM15" s="36"/>
      <c r="AN15" s="36">
        <f t="shared" si="15"/>
        <v>0</v>
      </c>
      <c r="AO15" s="36">
        <f t="shared" si="16"/>
        <v>0</v>
      </c>
      <c r="AP15" s="36">
        <f t="shared" si="17"/>
        <v>0</v>
      </c>
      <c r="AQ15" s="36"/>
      <c r="AR15" s="36"/>
      <c r="AS15" s="36"/>
      <c r="AT15" s="36"/>
      <c r="AU15" s="36"/>
      <c r="AV15" s="36"/>
      <c r="AW15" s="36">
        <v>1</v>
      </c>
      <c r="AX15" s="36"/>
      <c r="AY15" s="36">
        <f t="shared" si="18"/>
        <v>1</v>
      </c>
      <c r="AZ15" s="36">
        <f t="shared" si="19"/>
        <v>0</v>
      </c>
      <c r="BA15" s="36">
        <f t="shared" si="20"/>
        <v>1</v>
      </c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>
        <f t="shared" si="5"/>
        <v>0</v>
      </c>
      <c r="BQ15" s="36">
        <f t="shared" si="6"/>
        <v>0</v>
      </c>
      <c r="BR15" s="37"/>
      <c r="BS15" s="37"/>
      <c r="BT15" s="37"/>
      <c r="BU15" s="37"/>
      <c r="BV15" s="37"/>
      <c r="BW15" s="37"/>
      <c r="BX15" s="37"/>
      <c r="BY15" s="37"/>
      <c r="BZ15" s="37">
        <f t="shared" si="7"/>
        <v>0</v>
      </c>
      <c r="CA15" s="37">
        <f t="shared" si="8"/>
        <v>0</v>
      </c>
      <c r="CB15" s="37">
        <f t="shared" si="4"/>
        <v>0</v>
      </c>
      <c r="CC15" s="64"/>
      <c r="CD15" s="67"/>
      <c r="CE15" s="69"/>
      <c r="CF15" s="69"/>
      <c r="CG15" s="9"/>
      <c r="CH15" s="14"/>
    </row>
    <row r="16" spans="1:86" ht="19.5" customHeight="1">
      <c r="A16" s="18"/>
      <c r="B16" s="98"/>
      <c r="C16" s="102"/>
      <c r="D16" s="48" t="s">
        <v>34</v>
      </c>
      <c r="E16" s="125" t="s">
        <v>23</v>
      </c>
      <c r="F16" s="126" t="s">
        <v>24</v>
      </c>
      <c r="G16" s="128">
        <v>6</v>
      </c>
      <c r="H16" s="32" t="s">
        <v>38</v>
      </c>
      <c r="I16" s="57">
        <v>26</v>
      </c>
      <c r="J16" s="36">
        <v>1</v>
      </c>
      <c r="K16" s="36">
        <v>1</v>
      </c>
      <c r="L16" s="36">
        <v>4</v>
      </c>
      <c r="M16" s="36">
        <v>3</v>
      </c>
      <c r="N16" s="36"/>
      <c r="O16" s="36"/>
      <c r="P16" s="36">
        <v>1</v>
      </c>
      <c r="Q16" s="36">
        <v>1</v>
      </c>
      <c r="R16" s="36">
        <f t="shared" si="9"/>
        <v>6</v>
      </c>
      <c r="S16" s="36">
        <f t="shared" si="10"/>
        <v>5</v>
      </c>
      <c r="T16" s="17">
        <f t="shared" si="11"/>
        <v>11</v>
      </c>
      <c r="U16" s="36">
        <v>1</v>
      </c>
      <c r="V16" s="36"/>
      <c r="W16" s="36"/>
      <c r="X16" s="36"/>
      <c r="Y16" s="36"/>
      <c r="Z16" s="36">
        <v>1</v>
      </c>
      <c r="AA16" s="36"/>
      <c r="AB16" s="36"/>
      <c r="AC16" s="36">
        <f t="shared" si="12"/>
        <v>1</v>
      </c>
      <c r="AD16" s="36">
        <f t="shared" si="13"/>
        <v>1</v>
      </c>
      <c r="AE16" s="36">
        <f t="shared" si="14"/>
        <v>2</v>
      </c>
      <c r="AF16" s="36">
        <v>2</v>
      </c>
      <c r="AG16" s="36">
        <v>1</v>
      </c>
      <c r="AH16" s="36">
        <v>2</v>
      </c>
      <c r="AI16" s="36">
        <v>3</v>
      </c>
      <c r="AJ16" s="36"/>
      <c r="AK16" s="36">
        <v>4</v>
      </c>
      <c r="AL16" s="36"/>
      <c r="AM16" s="36"/>
      <c r="AN16" s="36">
        <f t="shared" si="15"/>
        <v>4</v>
      </c>
      <c r="AO16" s="36">
        <f t="shared" si="16"/>
        <v>8</v>
      </c>
      <c r="AP16" s="17">
        <f t="shared" si="17"/>
        <v>12</v>
      </c>
      <c r="AQ16" s="36">
        <v>1</v>
      </c>
      <c r="AR16" s="36">
        <v>4</v>
      </c>
      <c r="AS16" s="36"/>
      <c r="AT16" s="36">
        <v>2</v>
      </c>
      <c r="AU16" s="36">
        <v>2</v>
      </c>
      <c r="AV16" s="36">
        <v>3</v>
      </c>
      <c r="AW16" s="36">
        <v>2</v>
      </c>
      <c r="AX16" s="36"/>
      <c r="AY16" s="36">
        <f t="shared" si="18"/>
        <v>5</v>
      </c>
      <c r="AZ16" s="36">
        <f t="shared" si="19"/>
        <v>9</v>
      </c>
      <c r="BA16" s="36">
        <f t="shared" si="20"/>
        <v>14</v>
      </c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>
        <f t="shared" si="5"/>
        <v>0</v>
      </c>
      <c r="BQ16" s="36">
        <f t="shared" si="6"/>
        <v>0</v>
      </c>
      <c r="BR16" s="37"/>
      <c r="BS16" s="37"/>
      <c r="BT16" s="37"/>
      <c r="BU16" s="37"/>
      <c r="BV16" s="37"/>
      <c r="BW16" s="37"/>
      <c r="BX16" s="37"/>
      <c r="BY16" s="37"/>
      <c r="BZ16" s="37">
        <f t="shared" si="7"/>
        <v>0</v>
      </c>
      <c r="CA16" s="37">
        <f t="shared" si="8"/>
        <v>0</v>
      </c>
      <c r="CB16" s="37">
        <f t="shared" si="4"/>
        <v>0</v>
      </c>
      <c r="CC16" s="63">
        <v>0</v>
      </c>
      <c r="CD16" s="66">
        <v>0</v>
      </c>
      <c r="CE16" s="68"/>
      <c r="CF16" s="68"/>
      <c r="CG16" s="9"/>
      <c r="CH16" s="14"/>
    </row>
    <row r="17" spans="1:86" ht="19.5" customHeight="1">
      <c r="A17" s="14"/>
      <c r="B17" s="97"/>
      <c r="C17" s="102"/>
      <c r="D17" s="44"/>
      <c r="E17" s="125"/>
      <c r="F17" s="127"/>
      <c r="G17" s="108"/>
      <c r="H17" s="32" t="s">
        <v>39</v>
      </c>
      <c r="I17" s="58"/>
      <c r="J17" s="36"/>
      <c r="K17" s="36"/>
      <c r="L17" s="36"/>
      <c r="M17" s="36"/>
      <c r="N17" s="36"/>
      <c r="O17" s="36"/>
      <c r="P17" s="36"/>
      <c r="Q17" s="36"/>
      <c r="R17" s="36">
        <f t="shared" si="9"/>
        <v>0</v>
      </c>
      <c r="S17" s="36">
        <f t="shared" si="10"/>
        <v>0</v>
      </c>
      <c r="T17" s="36">
        <f t="shared" si="11"/>
        <v>0</v>
      </c>
      <c r="U17" s="36"/>
      <c r="V17" s="36"/>
      <c r="W17" s="36"/>
      <c r="X17" s="36"/>
      <c r="Y17" s="36"/>
      <c r="Z17" s="36"/>
      <c r="AA17" s="36"/>
      <c r="AB17" s="36"/>
      <c r="AC17" s="36">
        <f t="shared" si="12"/>
        <v>0</v>
      </c>
      <c r="AD17" s="36">
        <f t="shared" si="13"/>
        <v>0</v>
      </c>
      <c r="AE17" s="36">
        <f t="shared" si="14"/>
        <v>0</v>
      </c>
      <c r="AF17" s="36"/>
      <c r="AG17" s="36"/>
      <c r="AH17" s="36"/>
      <c r="AI17" s="36"/>
      <c r="AJ17" s="36"/>
      <c r="AK17" s="36"/>
      <c r="AL17" s="36"/>
      <c r="AM17" s="36"/>
      <c r="AN17" s="36">
        <f t="shared" si="15"/>
        <v>0</v>
      </c>
      <c r="AO17" s="36">
        <f t="shared" si="16"/>
        <v>0</v>
      </c>
      <c r="AP17" s="36">
        <f t="shared" si="17"/>
        <v>0</v>
      </c>
      <c r="AQ17" s="36"/>
      <c r="AR17" s="36"/>
      <c r="AS17" s="36"/>
      <c r="AT17" s="36">
        <v>1</v>
      </c>
      <c r="AU17" s="36"/>
      <c r="AV17" s="36"/>
      <c r="AW17" s="36"/>
      <c r="AX17" s="36"/>
      <c r="AY17" s="36">
        <f t="shared" si="18"/>
        <v>0</v>
      </c>
      <c r="AZ17" s="36">
        <f t="shared" si="19"/>
        <v>1</v>
      </c>
      <c r="BA17" s="36">
        <f t="shared" si="20"/>
        <v>1</v>
      </c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>
        <f t="shared" si="5"/>
        <v>0</v>
      </c>
      <c r="BQ17" s="36">
        <f t="shared" si="6"/>
        <v>0</v>
      </c>
      <c r="BR17" s="37"/>
      <c r="BS17" s="37"/>
      <c r="BT17" s="37"/>
      <c r="BU17" s="37"/>
      <c r="BV17" s="37"/>
      <c r="BW17" s="37"/>
      <c r="BX17" s="37"/>
      <c r="BY17" s="37"/>
      <c r="BZ17" s="37">
        <f t="shared" si="7"/>
        <v>0</v>
      </c>
      <c r="CA17" s="37">
        <f t="shared" si="8"/>
        <v>0</v>
      </c>
      <c r="CB17" s="37">
        <f t="shared" si="4"/>
        <v>0</v>
      </c>
      <c r="CC17" s="64"/>
      <c r="CD17" s="67"/>
      <c r="CE17" s="69"/>
      <c r="CF17" s="69"/>
      <c r="CG17" s="9"/>
      <c r="CH17" s="14"/>
    </row>
    <row r="18" spans="1:86" ht="19.5" customHeight="1">
      <c r="A18" s="18"/>
      <c r="B18" s="99"/>
      <c r="C18" s="102"/>
      <c r="D18" s="44"/>
      <c r="E18" s="125"/>
      <c r="F18" s="124"/>
      <c r="G18" s="108"/>
      <c r="H18" s="32" t="s">
        <v>40</v>
      </c>
      <c r="I18" s="59"/>
      <c r="J18" s="36"/>
      <c r="K18" s="36"/>
      <c r="L18" s="36"/>
      <c r="M18" s="36"/>
      <c r="N18" s="36"/>
      <c r="O18" s="36"/>
      <c r="P18" s="36"/>
      <c r="Q18" s="36"/>
      <c r="R18" s="36">
        <f t="shared" si="9"/>
        <v>0</v>
      </c>
      <c r="S18" s="36">
        <f t="shared" si="10"/>
        <v>0</v>
      </c>
      <c r="T18" s="36">
        <f t="shared" si="11"/>
        <v>0</v>
      </c>
      <c r="U18" s="36"/>
      <c r="V18" s="36"/>
      <c r="W18" s="36"/>
      <c r="X18" s="36"/>
      <c r="Y18" s="36">
        <v>1</v>
      </c>
      <c r="Z18" s="36"/>
      <c r="AA18" s="36"/>
      <c r="AB18" s="36"/>
      <c r="AC18" s="36">
        <f t="shared" si="12"/>
        <v>1</v>
      </c>
      <c r="AD18" s="36">
        <f t="shared" si="13"/>
        <v>0</v>
      </c>
      <c r="AE18" s="36">
        <f t="shared" si="14"/>
        <v>1</v>
      </c>
      <c r="AF18" s="36"/>
      <c r="AG18" s="36"/>
      <c r="AH18" s="36"/>
      <c r="AI18" s="36"/>
      <c r="AJ18" s="36"/>
      <c r="AK18" s="36"/>
      <c r="AL18" s="36">
        <v>1</v>
      </c>
      <c r="AM18" s="36"/>
      <c r="AN18" s="36">
        <f t="shared" si="15"/>
        <v>1</v>
      </c>
      <c r="AO18" s="36">
        <f t="shared" si="16"/>
        <v>0</v>
      </c>
      <c r="AP18" s="36">
        <f t="shared" si="17"/>
        <v>1</v>
      </c>
      <c r="AQ18" s="36"/>
      <c r="AR18" s="36"/>
      <c r="AS18" s="36"/>
      <c r="AT18" s="36"/>
      <c r="AU18" s="36"/>
      <c r="AV18" s="36"/>
      <c r="AW18" s="36">
        <v>1</v>
      </c>
      <c r="AX18" s="36"/>
      <c r="AY18" s="36">
        <f t="shared" si="18"/>
        <v>1</v>
      </c>
      <c r="AZ18" s="36">
        <f t="shared" si="19"/>
        <v>0</v>
      </c>
      <c r="BA18" s="36">
        <f t="shared" si="20"/>
        <v>1</v>
      </c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>
        <f t="shared" si="5"/>
        <v>0</v>
      </c>
      <c r="BQ18" s="36">
        <f t="shared" si="6"/>
        <v>0</v>
      </c>
      <c r="BR18" s="37"/>
      <c r="BS18" s="37"/>
      <c r="BT18" s="37"/>
      <c r="BU18" s="37"/>
      <c r="BV18" s="37"/>
      <c r="BW18" s="37"/>
      <c r="BX18" s="37"/>
      <c r="BY18" s="37"/>
      <c r="BZ18" s="37">
        <f t="shared" si="7"/>
        <v>0</v>
      </c>
      <c r="CA18" s="37">
        <f t="shared" si="8"/>
        <v>0</v>
      </c>
      <c r="CB18" s="37">
        <f t="shared" si="4"/>
        <v>0</v>
      </c>
      <c r="CC18" s="65"/>
      <c r="CD18" s="129"/>
      <c r="CE18" s="130"/>
      <c r="CF18" s="130"/>
      <c r="CG18" s="9"/>
      <c r="CH18" s="14"/>
    </row>
    <row r="19" spans="1:86" ht="19.5" customHeight="1">
      <c r="A19" s="14"/>
      <c r="B19" s="100"/>
      <c r="C19" s="102"/>
      <c r="D19" s="43" t="s">
        <v>34</v>
      </c>
      <c r="E19" s="112" t="s">
        <v>23</v>
      </c>
      <c r="F19" s="123" t="s">
        <v>24</v>
      </c>
      <c r="G19" s="47">
        <v>7</v>
      </c>
      <c r="H19" s="32" t="s">
        <v>41</v>
      </c>
      <c r="I19" s="60">
        <v>19</v>
      </c>
      <c r="J19" s="36"/>
      <c r="K19" s="36">
        <v>1</v>
      </c>
      <c r="L19" s="36"/>
      <c r="M19" s="36"/>
      <c r="N19" s="36"/>
      <c r="O19" s="36">
        <v>1</v>
      </c>
      <c r="P19" s="36"/>
      <c r="Q19" s="36"/>
      <c r="R19" s="36">
        <f t="shared" si="9"/>
        <v>0</v>
      </c>
      <c r="S19" s="36">
        <f t="shared" si="10"/>
        <v>2</v>
      </c>
      <c r="T19" s="36">
        <f t="shared" si="11"/>
        <v>2</v>
      </c>
      <c r="U19" s="36"/>
      <c r="V19" s="36"/>
      <c r="W19" s="36"/>
      <c r="X19" s="36"/>
      <c r="Y19" s="36"/>
      <c r="Z19" s="36"/>
      <c r="AA19" s="36"/>
      <c r="AB19" s="36"/>
      <c r="AC19" s="36">
        <f t="shared" si="12"/>
        <v>0</v>
      </c>
      <c r="AD19" s="36">
        <f t="shared" si="13"/>
        <v>0</v>
      </c>
      <c r="AE19" s="36">
        <f t="shared" si="14"/>
        <v>0</v>
      </c>
      <c r="AF19" s="36"/>
      <c r="AG19" s="36"/>
      <c r="AH19" s="36"/>
      <c r="AI19" s="36"/>
      <c r="AJ19" s="36"/>
      <c r="AK19" s="36"/>
      <c r="AL19" s="36"/>
      <c r="AM19" s="36"/>
      <c r="AN19" s="36">
        <f t="shared" si="15"/>
        <v>0</v>
      </c>
      <c r="AO19" s="36">
        <f t="shared" si="16"/>
        <v>0</v>
      </c>
      <c r="AP19" s="36">
        <f t="shared" si="17"/>
        <v>0</v>
      </c>
      <c r="AQ19" s="36"/>
      <c r="AR19" s="36"/>
      <c r="AS19" s="36"/>
      <c r="AT19" s="36">
        <v>1</v>
      </c>
      <c r="AU19" s="36"/>
      <c r="AV19" s="36"/>
      <c r="AW19" s="36"/>
      <c r="AX19" s="36">
        <v>1</v>
      </c>
      <c r="AY19" s="36">
        <f t="shared" si="18"/>
        <v>0</v>
      </c>
      <c r="AZ19" s="36">
        <f t="shared" si="19"/>
        <v>2</v>
      </c>
      <c r="BA19" s="36">
        <f t="shared" si="20"/>
        <v>2</v>
      </c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>
        <f t="shared" si="5"/>
        <v>0</v>
      </c>
      <c r="BQ19" s="36">
        <f t="shared" si="6"/>
        <v>0</v>
      </c>
      <c r="BR19" s="37"/>
      <c r="BS19" s="37"/>
      <c r="BT19" s="37"/>
      <c r="BU19" s="37"/>
      <c r="BV19" s="37"/>
      <c r="BW19" s="37"/>
      <c r="BX19" s="37"/>
      <c r="BY19" s="37"/>
      <c r="BZ19" s="37">
        <f t="shared" si="7"/>
        <v>0</v>
      </c>
      <c r="CA19" s="37">
        <f t="shared" si="8"/>
        <v>0</v>
      </c>
      <c r="CB19" s="37">
        <f t="shared" si="4"/>
        <v>0</v>
      </c>
      <c r="CC19" s="63">
        <v>0</v>
      </c>
      <c r="CD19" s="66">
        <v>0</v>
      </c>
      <c r="CE19" s="68"/>
      <c r="CF19" s="68"/>
      <c r="CG19" s="9"/>
      <c r="CH19" s="14"/>
    </row>
    <row r="20" spans="1:86" ht="47.25" customHeight="1">
      <c r="A20" s="18">
        <v>0</v>
      </c>
      <c r="B20" s="99"/>
      <c r="C20" s="103"/>
      <c r="D20" s="43"/>
      <c r="E20" s="114"/>
      <c r="F20" s="124"/>
      <c r="G20" s="47"/>
      <c r="H20" s="32" t="s">
        <v>42</v>
      </c>
      <c r="I20" s="61"/>
      <c r="J20" s="36"/>
      <c r="K20" s="36"/>
      <c r="L20" s="36"/>
      <c r="M20" s="36"/>
      <c r="N20" s="36"/>
      <c r="O20" s="36">
        <v>1</v>
      </c>
      <c r="P20" s="36"/>
      <c r="Q20" s="36"/>
      <c r="R20" s="36">
        <f t="shared" si="9"/>
        <v>0</v>
      </c>
      <c r="S20" s="36">
        <f t="shared" si="10"/>
        <v>1</v>
      </c>
      <c r="T20" s="36">
        <f t="shared" si="11"/>
        <v>1</v>
      </c>
      <c r="U20" s="36"/>
      <c r="V20" s="36"/>
      <c r="W20" s="36"/>
      <c r="X20" s="36"/>
      <c r="Y20" s="36"/>
      <c r="Z20" s="36"/>
      <c r="AA20" s="36"/>
      <c r="AB20" s="36"/>
      <c r="AC20" s="36">
        <f t="shared" si="12"/>
        <v>0</v>
      </c>
      <c r="AD20" s="36">
        <f t="shared" si="13"/>
        <v>0</v>
      </c>
      <c r="AE20" s="36">
        <f t="shared" si="14"/>
        <v>0</v>
      </c>
      <c r="AF20" s="36"/>
      <c r="AG20" s="36"/>
      <c r="AH20" s="36"/>
      <c r="AI20" s="36"/>
      <c r="AJ20" s="36"/>
      <c r="AK20" s="36"/>
      <c r="AL20" s="36"/>
      <c r="AM20" s="36"/>
      <c r="AN20" s="36">
        <f t="shared" si="15"/>
        <v>0</v>
      </c>
      <c r="AO20" s="36">
        <f t="shared" si="16"/>
        <v>0</v>
      </c>
      <c r="AP20" s="36">
        <f t="shared" si="17"/>
        <v>0</v>
      </c>
      <c r="AQ20" s="36"/>
      <c r="AR20" s="36">
        <v>2</v>
      </c>
      <c r="AS20" s="36"/>
      <c r="AT20" s="36"/>
      <c r="AU20" s="36"/>
      <c r="AV20" s="36">
        <v>1</v>
      </c>
      <c r="AW20" s="36"/>
      <c r="AX20" s="36"/>
      <c r="AY20" s="36">
        <f t="shared" si="18"/>
        <v>0</v>
      </c>
      <c r="AZ20" s="36">
        <f t="shared" si="19"/>
        <v>3</v>
      </c>
      <c r="BA20" s="36">
        <f t="shared" si="20"/>
        <v>3</v>
      </c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>
        <f t="shared" si="5"/>
        <v>0</v>
      </c>
      <c r="BQ20" s="36">
        <f t="shared" si="6"/>
        <v>0</v>
      </c>
      <c r="BR20" s="37"/>
      <c r="BS20" s="37"/>
      <c r="BT20" s="37"/>
      <c r="BU20" s="37"/>
      <c r="BV20" s="37"/>
      <c r="BW20" s="37"/>
      <c r="BX20" s="37"/>
      <c r="BY20" s="37"/>
      <c r="BZ20" s="37">
        <f t="shared" si="7"/>
        <v>0</v>
      </c>
      <c r="CA20" s="37">
        <f t="shared" si="8"/>
        <v>0</v>
      </c>
      <c r="CB20" s="37">
        <f t="shared" si="4"/>
        <v>0</v>
      </c>
      <c r="CC20" s="64"/>
      <c r="CD20" s="67"/>
      <c r="CE20" s="69"/>
      <c r="CF20" s="69"/>
      <c r="CG20" s="9"/>
      <c r="CH20" s="14"/>
    </row>
    <row r="21" spans="1:86" ht="19.5" customHeight="1">
      <c r="A21" s="2"/>
      <c r="B21" s="97"/>
      <c r="C21" s="122"/>
      <c r="D21" s="43" t="s">
        <v>34</v>
      </c>
      <c r="E21" s="112" t="s">
        <v>23</v>
      </c>
      <c r="F21" s="123" t="s">
        <v>24</v>
      </c>
      <c r="G21" s="47">
        <v>8</v>
      </c>
      <c r="H21" s="32" t="s">
        <v>43</v>
      </c>
      <c r="I21" s="61"/>
      <c r="J21" s="36"/>
      <c r="K21" s="36"/>
      <c r="L21" s="36"/>
      <c r="M21" s="36"/>
      <c r="N21" s="36"/>
      <c r="O21" s="36"/>
      <c r="P21" s="36"/>
      <c r="Q21" s="36"/>
      <c r="R21" s="36">
        <f t="shared" si="9"/>
        <v>0</v>
      </c>
      <c r="S21" s="36">
        <f t="shared" si="10"/>
        <v>0</v>
      </c>
      <c r="T21" s="36">
        <f t="shared" si="11"/>
        <v>0</v>
      </c>
      <c r="U21" s="36">
        <v>1</v>
      </c>
      <c r="V21" s="36"/>
      <c r="W21" s="36"/>
      <c r="X21" s="36"/>
      <c r="Y21" s="36"/>
      <c r="Z21" s="36"/>
      <c r="AA21" s="36"/>
      <c r="AB21" s="36"/>
      <c r="AC21" s="36">
        <f t="shared" si="12"/>
        <v>1</v>
      </c>
      <c r="AD21" s="36">
        <f t="shared" si="13"/>
        <v>0</v>
      </c>
      <c r="AE21" s="36">
        <f t="shared" si="14"/>
        <v>1</v>
      </c>
      <c r="AF21" s="36"/>
      <c r="AG21" s="36"/>
      <c r="AH21" s="36"/>
      <c r="AI21" s="36"/>
      <c r="AJ21" s="36"/>
      <c r="AK21" s="36"/>
      <c r="AL21" s="36"/>
      <c r="AM21" s="36"/>
      <c r="AN21" s="36">
        <f t="shared" si="15"/>
        <v>0</v>
      </c>
      <c r="AO21" s="36">
        <f t="shared" si="16"/>
        <v>0</v>
      </c>
      <c r="AP21" s="36">
        <f t="shared" si="17"/>
        <v>0</v>
      </c>
      <c r="AQ21" s="36"/>
      <c r="AR21" s="36"/>
      <c r="AS21" s="36"/>
      <c r="AT21" s="36"/>
      <c r="AU21" s="36"/>
      <c r="AV21" s="36"/>
      <c r="AW21" s="36"/>
      <c r="AX21" s="36"/>
      <c r="AY21" s="36">
        <f t="shared" si="18"/>
        <v>0</v>
      </c>
      <c r="AZ21" s="36">
        <f t="shared" si="19"/>
        <v>0</v>
      </c>
      <c r="BA21" s="36">
        <f t="shared" si="20"/>
        <v>0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>
        <f t="shared" si="5"/>
        <v>0</v>
      </c>
      <c r="BQ21" s="36">
        <f t="shared" si="6"/>
        <v>0</v>
      </c>
      <c r="BR21" s="37"/>
      <c r="BS21" s="37"/>
      <c r="BT21" s="37"/>
      <c r="BU21" s="37"/>
      <c r="BV21" s="37"/>
      <c r="BW21" s="37"/>
      <c r="BX21" s="37"/>
      <c r="BY21" s="37"/>
      <c r="BZ21" s="37">
        <f t="shared" si="7"/>
        <v>0</v>
      </c>
      <c r="CA21" s="37">
        <f t="shared" si="8"/>
        <v>0</v>
      </c>
      <c r="CB21" s="37">
        <f t="shared" si="4"/>
        <v>0</v>
      </c>
      <c r="CC21" s="64"/>
      <c r="CD21" s="67"/>
      <c r="CE21" s="69"/>
      <c r="CF21" s="69"/>
      <c r="CG21" s="9"/>
      <c r="CH21" s="14"/>
    </row>
    <row r="22" spans="1:86" ht="45" customHeight="1">
      <c r="A22" s="18"/>
      <c r="B22" s="99"/>
      <c r="C22" s="102"/>
      <c r="D22" s="43"/>
      <c r="E22" s="114"/>
      <c r="F22" s="124"/>
      <c r="G22" s="47"/>
      <c r="H22" s="32" t="s">
        <v>44</v>
      </c>
      <c r="I22" s="62"/>
      <c r="J22" s="36"/>
      <c r="K22" s="36">
        <v>2</v>
      </c>
      <c r="L22" s="36">
        <v>1</v>
      </c>
      <c r="M22" s="36"/>
      <c r="N22" s="36"/>
      <c r="O22" s="36"/>
      <c r="P22" s="36"/>
      <c r="Q22" s="36"/>
      <c r="R22" s="36">
        <f t="shared" si="9"/>
        <v>1</v>
      </c>
      <c r="S22" s="36">
        <f t="shared" si="10"/>
        <v>2</v>
      </c>
      <c r="T22" s="36">
        <f t="shared" si="11"/>
        <v>3</v>
      </c>
      <c r="U22" s="36"/>
      <c r="V22" s="36"/>
      <c r="W22" s="36"/>
      <c r="X22" s="36"/>
      <c r="Y22" s="36"/>
      <c r="Z22" s="36"/>
      <c r="AA22" s="36"/>
      <c r="AB22" s="36"/>
      <c r="AC22" s="36">
        <f t="shared" si="12"/>
        <v>0</v>
      </c>
      <c r="AD22" s="36">
        <f t="shared" si="13"/>
        <v>0</v>
      </c>
      <c r="AE22" s="36">
        <f t="shared" si="14"/>
        <v>0</v>
      </c>
      <c r="AF22" s="36"/>
      <c r="AG22" s="36">
        <v>4</v>
      </c>
      <c r="AH22" s="36"/>
      <c r="AI22" s="36"/>
      <c r="AJ22" s="36">
        <v>2</v>
      </c>
      <c r="AK22" s="36"/>
      <c r="AL22" s="36">
        <v>1</v>
      </c>
      <c r="AM22" s="36">
        <v>1</v>
      </c>
      <c r="AN22" s="36">
        <f t="shared" si="15"/>
        <v>3</v>
      </c>
      <c r="AO22" s="36">
        <f t="shared" si="16"/>
        <v>5</v>
      </c>
      <c r="AP22" s="36">
        <f t="shared" si="17"/>
        <v>8</v>
      </c>
      <c r="AQ22" s="36"/>
      <c r="AR22" s="36">
        <v>3</v>
      </c>
      <c r="AS22" s="36"/>
      <c r="AT22" s="36"/>
      <c r="AU22" s="36"/>
      <c r="AV22" s="36"/>
      <c r="AW22" s="36"/>
      <c r="AX22" s="36"/>
      <c r="AY22" s="36">
        <f t="shared" si="18"/>
        <v>0</v>
      </c>
      <c r="AZ22" s="36">
        <f t="shared" si="19"/>
        <v>3</v>
      </c>
      <c r="BA22" s="36">
        <f t="shared" si="20"/>
        <v>3</v>
      </c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>
        <f t="shared" si="5"/>
        <v>0</v>
      </c>
      <c r="BQ22" s="36">
        <f t="shared" si="6"/>
        <v>0</v>
      </c>
      <c r="BR22" s="37"/>
      <c r="BS22" s="37"/>
      <c r="BT22" s="37"/>
      <c r="BU22" s="37"/>
      <c r="BV22" s="37"/>
      <c r="BW22" s="37"/>
      <c r="BX22" s="37"/>
      <c r="BY22" s="37"/>
      <c r="BZ22" s="37">
        <f t="shared" si="7"/>
        <v>0</v>
      </c>
      <c r="CA22" s="37">
        <f t="shared" si="8"/>
        <v>0</v>
      </c>
      <c r="CB22" s="37">
        <f t="shared" si="4"/>
        <v>0</v>
      </c>
      <c r="CC22" s="65"/>
      <c r="CD22" s="129"/>
      <c r="CE22" s="130"/>
      <c r="CF22" s="130"/>
      <c r="CG22" s="9"/>
      <c r="CH22" s="14"/>
    </row>
    <row r="23" spans="1:86" ht="19.5" customHeight="1">
      <c r="A23" s="14"/>
      <c r="B23" s="100"/>
      <c r="C23" s="102"/>
      <c r="D23" s="48" t="s">
        <v>34</v>
      </c>
      <c r="E23" s="112" t="s">
        <v>23</v>
      </c>
      <c r="F23" s="112" t="s">
        <v>24</v>
      </c>
      <c r="G23" s="47">
        <v>9</v>
      </c>
      <c r="H23" s="32" t="s">
        <v>45</v>
      </c>
      <c r="I23" s="144">
        <v>8</v>
      </c>
      <c r="J23" s="36"/>
      <c r="K23" s="36"/>
      <c r="L23" s="36"/>
      <c r="M23" s="36"/>
      <c r="N23" s="36"/>
      <c r="O23" s="36"/>
      <c r="P23" s="36"/>
      <c r="Q23" s="36"/>
      <c r="R23" s="36">
        <f t="shared" si="9"/>
        <v>0</v>
      </c>
      <c r="S23" s="36">
        <f t="shared" si="10"/>
        <v>0</v>
      </c>
      <c r="T23" s="36">
        <f t="shared" si="11"/>
        <v>0</v>
      </c>
      <c r="U23" s="36"/>
      <c r="V23" s="36"/>
      <c r="W23" s="36">
        <v>3</v>
      </c>
      <c r="X23" s="36"/>
      <c r="Y23" s="36">
        <v>1</v>
      </c>
      <c r="Z23" s="36">
        <v>1</v>
      </c>
      <c r="AA23" s="36"/>
      <c r="AB23" s="36"/>
      <c r="AC23" s="36">
        <f t="shared" si="12"/>
        <v>4</v>
      </c>
      <c r="AD23" s="36">
        <f t="shared" si="13"/>
        <v>1</v>
      </c>
      <c r="AE23" s="36">
        <f t="shared" si="14"/>
        <v>5</v>
      </c>
      <c r="AF23" s="36"/>
      <c r="AG23" s="36">
        <v>1</v>
      </c>
      <c r="AH23" s="36"/>
      <c r="AI23" s="36"/>
      <c r="AJ23" s="36">
        <v>1</v>
      </c>
      <c r="AK23" s="36">
        <v>1</v>
      </c>
      <c r="AL23" s="36"/>
      <c r="AM23" s="36">
        <v>1</v>
      </c>
      <c r="AN23" s="36">
        <f t="shared" si="15"/>
        <v>1</v>
      </c>
      <c r="AO23" s="36">
        <f t="shared" si="16"/>
        <v>3</v>
      </c>
      <c r="AP23" s="36">
        <f t="shared" si="17"/>
        <v>4</v>
      </c>
      <c r="AQ23" s="36"/>
      <c r="AR23" s="36">
        <v>1</v>
      </c>
      <c r="AS23" s="36">
        <v>1</v>
      </c>
      <c r="AT23" s="36">
        <v>2</v>
      </c>
      <c r="AU23" s="36"/>
      <c r="AV23" s="36">
        <v>3</v>
      </c>
      <c r="AW23" s="36">
        <v>3</v>
      </c>
      <c r="AX23" s="36">
        <v>5</v>
      </c>
      <c r="AY23" s="36">
        <f t="shared" si="18"/>
        <v>4</v>
      </c>
      <c r="AZ23" s="36">
        <f t="shared" si="19"/>
        <v>11</v>
      </c>
      <c r="BA23" s="36">
        <f t="shared" si="20"/>
        <v>15</v>
      </c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>
        <f t="shared" si="5"/>
        <v>0</v>
      </c>
      <c r="BQ23" s="36">
        <f t="shared" si="6"/>
        <v>0</v>
      </c>
      <c r="BR23" s="37"/>
      <c r="BS23" s="37"/>
      <c r="BT23" s="37"/>
      <c r="BU23" s="37"/>
      <c r="BV23" s="37"/>
      <c r="BW23" s="37"/>
      <c r="BX23" s="37"/>
      <c r="BY23" s="37"/>
      <c r="BZ23" s="37">
        <f t="shared" si="7"/>
        <v>0</v>
      </c>
      <c r="CA23" s="37">
        <f t="shared" si="8"/>
        <v>0</v>
      </c>
      <c r="CB23" s="37">
        <f t="shared" si="4"/>
        <v>0</v>
      </c>
      <c r="CC23" s="38">
        <v>0</v>
      </c>
      <c r="CD23" s="17">
        <v>0</v>
      </c>
      <c r="CE23" s="7"/>
      <c r="CF23" s="7"/>
      <c r="CG23" s="9"/>
      <c r="CH23" s="14"/>
    </row>
    <row r="24" spans="1:86" ht="19.5" customHeight="1">
      <c r="A24" s="18"/>
      <c r="B24" s="99"/>
      <c r="C24" s="102"/>
      <c r="D24" s="48"/>
      <c r="E24" s="113"/>
      <c r="F24" s="113"/>
      <c r="G24" s="47"/>
      <c r="H24" s="32" t="s">
        <v>46</v>
      </c>
      <c r="I24" s="41">
        <v>21</v>
      </c>
      <c r="J24" s="36"/>
      <c r="K24" s="36">
        <v>1</v>
      </c>
      <c r="L24" s="36"/>
      <c r="M24" s="36"/>
      <c r="N24" s="36"/>
      <c r="O24" s="36"/>
      <c r="P24" s="36"/>
      <c r="Q24" s="36"/>
      <c r="R24" s="36">
        <f t="shared" si="9"/>
        <v>0</v>
      </c>
      <c r="S24" s="36">
        <f t="shared" si="10"/>
        <v>1</v>
      </c>
      <c r="T24" s="36">
        <f t="shared" si="11"/>
        <v>1</v>
      </c>
      <c r="U24" s="36"/>
      <c r="V24" s="36"/>
      <c r="W24" s="36">
        <v>1</v>
      </c>
      <c r="X24" s="36"/>
      <c r="Y24" s="36"/>
      <c r="Z24" s="36"/>
      <c r="AA24" s="36"/>
      <c r="AB24" s="36"/>
      <c r="AC24" s="36">
        <f t="shared" si="12"/>
        <v>1</v>
      </c>
      <c r="AD24" s="36">
        <f t="shared" si="13"/>
        <v>0</v>
      </c>
      <c r="AE24" s="36">
        <f t="shared" si="14"/>
        <v>1</v>
      </c>
      <c r="AF24" s="36"/>
      <c r="AG24" s="36"/>
      <c r="AH24" s="36"/>
      <c r="AI24" s="36"/>
      <c r="AJ24" s="36">
        <v>1</v>
      </c>
      <c r="AK24" s="36">
        <v>1</v>
      </c>
      <c r="AL24" s="36"/>
      <c r="AM24" s="36"/>
      <c r="AN24" s="36">
        <f t="shared" si="15"/>
        <v>1</v>
      </c>
      <c r="AO24" s="36">
        <f t="shared" si="16"/>
        <v>1</v>
      </c>
      <c r="AP24" s="36">
        <f t="shared" si="17"/>
        <v>2</v>
      </c>
      <c r="AQ24" s="36"/>
      <c r="AR24" s="36"/>
      <c r="AS24" s="36"/>
      <c r="AT24" s="36"/>
      <c r="AU24" s="36"/>
      <c r="AV24" s="36"/>
      <c r="AW24" s="36"/>
      <c r="AX24" s="36"/>
      <c r="AY24" s="36">
        <f t="shared" si="18"/>
        <v>0</v>
      </c>
      <c r="AZ24" s="36">
        <f t="shared" si="19"/>
        <v>0</v>
      </c>
      <c r="BA24" s="36">
        <f t="shared" si="20"/>
        <v>0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>
        <f t="shared" si="5"/>
        <v>0</v>
      </c>
      <c r="BQ24" s="36">
        <f t="shared" si="6"/>
        <v>0</v>
      </c>
      <c r="BR24" s="37"/>
      <c r="BS24" s="37"/>
      <c r="BT24" s="37"/>
      <c r="BU24" s="37"/>
      <c r="BV24" s="37"/>
      <c r="BW24" s="37"/>
      <c r="BX24" s="37"/>
      <c r="BY24" s="37"/>
      <c r="BZ24" s="37">
        <f t="shared" si="7"/>
        <v>0</v>
      </c>
      <c r="CA24" s="37">
        <f t="shared" si="8"/>
        <v>0</v>
      </c>
      <c r="CB24" s="37">
        <f t="shared" si="4"/>
        <v>0</v>
      </c>
      <c r="CC24" s="63">
        <v>0</v>
      </c>
      <c r="CD24" s="66">
        <v>0</v>
      </c>
      <c r="CE24" s="68"/>
      <c r="CF24" s="68"/>
      <c r="CG24" s="9"/>
      <c r="CH24" s="14"/>
    </row>
    <row r="25" spans="1:86" ht="19.5" customHeight="1">
      <c r="A25" s="14"/>
      <c r="B25" s="100"/>
      <c r="C25" s="102"/>
      <c r="D25" s="44"/>
      <c r="E25" s="113"/>
      <c r="F25" s="113"/>
      <c r="G25" s="47"/>
      <c r="H25" s="32" t="s">
        <v>47</v>
      </c>
      <c r="I25" s="42"/>
      <c r="J25" s="36"/>
      <c r="K25" s="36"/>
      <c r="L25" s="36">
        <v>2</v>
      </c>
      <c r="M25" s="36"/>
      <c r="N25" s="36"/>
      <c r="O25" s="36">
        <v>2</v>
      </c>
      <c r="P25" s="36"/>
      <c r="Q25" s="36"/>
      <c r="R25" s="36">
        <f t="shared" si="9"/>
        <v>2</v>
      </c>
      <c r="S25" s="36">
        <f t="shared" si="10"/>
        <v>2</v>
      </c>
      <c r="T25" s="36">
        <f t="shared" si="11"/>
        <v>4</v>
      </c>
      <c r="U25" s="36"/>
      <c r="V25" s="36">
        <v>1</v>
      </c>
      <c r="W25" s="36"/>
      <c r="X25" s="36"/>
      <c r="Y25" s="36">
        <v>1</v>
      </c>
      <c r="Z25" s="36"/>
      <c r="AA25" s="36">
        <v>1</v>
      </c>
      <c r="AB25" s="36"/>
      <c r="AC25" s="36">
        <f t="shared" si="12"/>
        <v>2</v>
      </c>
      <c r="AD25" s="36">
        <f t="shared" si="13"/>
        <v>1</v>
      </c>
      <c r="AE25" s="36">
        <f t="shared" si="14"/>
        <v>3</v>
      </c>
      <c r="AF25" s="36"/>
      <c r="AG25" s="36"/>
      <c r="AH25" s="36"/>
      <c r="AI25" s="36"/>
      <c r="AJ25" s="36"/>
      <c r="AK25" s="36"/>
      <c r="AL25" s="36"/>
      <c r="AM25" s="36"/>
      <c r="AN25" s="36">
        <f t="shared" si="15"/>
        <v>0</v>
      </c>
      <c r="AO25" s="36">
        <f t="shared" si="16"/>
        <v>0</v>
      </c>
      <c r="AP25" s="36">
        <f t="shared" si="17"/>
        <v>0</v>
      </c>
      <c r="AQ25" s="36"/>
      <c r="AR25" s="36"/>
      <c r="AS25" s="36"/>
      <c r="AT25" s="36">
        <v>1</v>
      </c>
      <c r="AU25" s="36"/>
      <c r="AV25" s="36">
        <v>1</v>
      </c>
      <c r="AW25" s="36"/>
      <c r="AX25" s="36"/>
      <c r="AY25" s="36">
        <f t="shared" si="18"/>
        <v>0</v>
      </c>
      <c r="AZ25" s="36">
        <f t="shared" si="19"/>
        <v>2</v>
      </c>
      <c r="BA25" s="36">
        <f t="shared" si="20"/>
        <v>2</v>
      </c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>
        <f t="shared" si="5"/>
        <v>0</v>
      </c>
      <c r="BQ25" s="36">
        <f t="shared" si="6"/>
        <v>0</v>
      </c>
      <c r="BR25" s="37"/>
      <c r="BS25" s="37"/>
      <c r="BT25" s="37"/>
      <c r="BU25" s="37"/>
      <c r="BV25" s="37"/>
      <c r="BW25" s="37"/>
      <c r="BX25" s="37"/>
      <c r="BY25" s="37"/>
      <c r="BZ25" s="37">
        <f t="shared" si="7"/>
        <v>0</v>
      </c>
      <c r="CA25" s="37">
        <f t="shared" si="8"/>
        <v>0</v>
      </c>
      <c r="CB25" s="37">
        <f t="shared" si="4"/>
        <v>0</v>
      </c>
      <c r="CC25" s="65"/>
      <c r="CD25" s="129"/>
      <c r="CE25" s="130"/>
      <c r="CF25" s="130"/>
      <c r="CG25" s="9"/>
      <c r="CH25" s="14"/>
    </row>
    <row r="26" spans="1:86" ht="19.5" customHeight="1">
      <c r="A26" s="14"/>
      <c r="B26" s="100"/>
      <c r="C26" s="102"/>
      <c r="D26" s="43" t="s">
        <v>34</v>
      </c>
      <c r="E26" s="112" t="s">
        <v>23</v>
      </c>
      <c r="F26" s="112" t="s">
        <v>24</v>
      </c>
      <c r="G26" s="47">
        <v>10</v>
      </c>
      <c r="H26" s="32" t="s">
        <v>48</v>
      </c>
      <c r="I26" s="57">
        <v>23</v>
      </c>
      <c r="J26" s="36"/>
      <c r="K26" s="36"/>
      <c r="L26" s="36"/>
      <c r="M26" s="36"/>
      <c r="N26" s="36"/>
      <c r="O26" s="36"/>
      <c r="P26" s="36"/>
      <c r="Q26" s="36"/>
      <c r="R26" s="36">
        <f t="shared" si="9"/>
        <v>0</v>
      </c>
      <c r="S26" s="36">
        <f t="shared" si="10"/>
        <v>0</v>
      </c>
      <c r="T26" s="36">
        <f t="shared" si="11"/>
        <v>0</v>
      </c>
      <c r="U26" s="36"/>
      <c r="V26" s="36"/>
      <c r="W26" s="36"/>
      <c r="X26" s="36"/>
      <c r="Y26" s="36">
        <v>1</v>
      </c>
      <c r="Z26" s="36"/>
      <c r="AA26" s="36"/>
      <c r="AB26" s="36"/>
      <c r="AC26" s="36">
        <f t="shared" si="12"/>
        <v>1</v>
      </c>
      <c r="AD26" s="36">
        <f t="shared" si="13"/>
        <v>0</v>
      </c>
      <c r="AE26" s="36">
        <f t="shared" si="14"/>
        <v>1</v>
      </c>
      <c r="AF26" s="36"/>
      <c r="AG26" s="36"/>
      <c r="AH26" s="36"/>
      <c r="AI26" s="36"/>
      <c r="AJ26" s="36"/>
      <c r="AK26" s="36"/>
      <c r="AL26" s="36"/>
      <c r="AM26" s="36"/>
      <c r="AN26" s="36">
        <f t="shared" si="15"/>
        <v>0</v>
      </c>
      <c r="AO26" s="36">
        <f t="shared" si="16"/>
        <v>0</v>
      </c>
      <c r="AP26" s="36">
        <f t="shared" si="17"/>
        <v>0</v>
      </c>
      <c r="AQ26" s="36"/>
      <c r="AR26" s="36"/>
      <c r="AS26" s="36"/>
      <c r="AT26" s="36">
        <v>2</v>
      </c>
      <c r="AU26" s="36"/>
      <c r="AV26" s="36">
        <v>1</v>
      </c>
      <c r="AW26" s="36"/>
      <c r="AX26" s="36">
        <v>5</v>
      </c>
      <c r="AY26" s="36">
        <f t="shared" si="18"/>
        <v>0</v>
      </c>
      <c r="AZ26" s="36">
        <f t="shared" si="19"/>
        <v>8</v>
      </c>
      <c r="BA26" s="36">
        <f t="shared" si="20"/>
        <v>8</v>
      </c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>
        <f t="shared" si="5"/>
        <v>0</v>
      </c>
      <c r="BQ26" s="36">
        <f t="shared" si="6"/>
        <v>0</v>
      </c>
      <c r="BR26" s="37"/>
      <c r="BS26" s="37"/>
      <c r="BT26" s="37"/>
      <c r="BU26" s="37"/>
      <c r="BV26" s="37"/>
      <c r="BW26" s="37"/>
      <c r="BX26" s="37"/>
      <c r="BY26" s="37"/>
      <c r="BZ26" s="37">
        <f t="shared" si="7"/>
        <v>0</v>
      </c>
      <c r="CA26" s="37">
        <f t="shared" si="8"/>
        <v>0</v>
      </c>
      <c r="CB26" s="37">
        <f t="shared" si="4"/>
        <v>0</v>
      </c>
      <c r="CC26" s="63">
        <v>0</v>
      </c>
      <c r="CD26" s="66">
        <v>0</v>
      </c>
      <c r="CE26" s="68"/>
      <c r="CF26" s="68"/>
      <c r="CG26" s="9"/>
      <c r="CH26" s="14"/>
    </row>
    <row r="27" spans="1:86" ht="33.75" customHeight="1">
      <c r="A27" s="14"/>
      <c r="B27" s="99"/>
      <c r="C27" s="102"/>
      <c r="D27" s="43"/>
      <c r="E27" s="114"/>
      <c r="F27" s="124"/>
      <c r="G27" s="108"/>
      <c r="H27" s="32" t="s">
        <v>49</v>
      </c>
      <c r="I27" s="59"/>
      <c r="J27" s="36">
        <v>1</v>
      </c>
      <c r="K27" s="36"/>
      <c r="L27" s="36"/>
      <c r="M27" s="36"/>
      <c r="N27" s="36"/>
      <c r="O27" s="36"/>
      <c r="P27" s="36"/>
      <c r="Q27" s="36"/>
      <c r="R27" s="36">
        <f>J27+L27+N27+P27</f>
        <v>1</v>
      </c>
      <c r="S27" s="36">
        <f>K27+M27+O27+Q27</f>
        <v>0</v>
      </c>
      <c r="T27" s="36">
        <f>R27+S27</f>
        <v>1</v>
      </c>
      <c r="U27" s="36"/>
      <c r="V27" s="36"/>
      <c r="W27" s="36"/>
      <c r="X27" s="36"/>
      <c r="Y27" s="36">
        <v>2</v>
      </c>
      <c r="Z27" s="36"/>
      <c r="AA27" s="36"/>
      <c r="AB27" s="36"/>
      <c r="AC27" s="36">
        <f>U27+W27+Y27+AA27</f>
        <v>2</v>
      </c>
      <c r="AD27" s="36">
        <f>V27+X27+Z27+AB27</f>
        <v>0</v>
      </c>
      <c r="AE27" s="36">
        <f>AC27+AD27</f>
        <v>2</v>
      </c>
      <c r="AF27" s="36"/>
      <c r="AG27" s="36"/>
      <c r="AH27" s="36"/>
      <c r="AI27" s="36"/>
      <c r="AJ27" s="36"/>
      <c r="AK27" s="36"/>
      <c r="AL27" s="36"/>
      <c r="AM27" s="36"/>
      <c r="AN27" s="36">
        <f>AF27+AH27+AJ27+AL27</f>
        <v>0</v>
      </c>
      <c r="AO27" s="36">
        <f>AG27+AI27+AK27+AM27</f>
        <v>0</v>
      </c>
      <c r="AP27" s="36">
        <f>AN27+AO27</f>
        <v>0</v>
      </c>
      <c r="AQ27" s="36"/>
      <c r="AR27" s="36"/>
      <c r="AS27" s="36"/>
      <c r="AT27" s="36">
        <v>2</v>
      </c>
      <c r="AU27" s="36"/>
      <c r="AV27" s="36">
        <v>3</v>
      </c>
      <c r="AW27" s="36"/>
      <c r="AX27" s="36">
        <v>1</v>
      </c>
      <c r="AY27" s="36">
        <f>AQ27+AS27+AU27+AW27</f>
        <v>0</v>
      </c>
      <c r="AZ27" s="36">
        <f>AR27+AT27+AV27+AX27</f>
        <v>6</v>
      </c>
      <c r="BA27" s="36">
        <f>AY27+AZ27</f>
        <v>6</v>
      </c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>
        <f t="shared" si="5"/>
        <v>0</v>
      </c>
      <c r="BQ27" s="36">
        <f t="shared" si="6"/>
        <v>0</v>
      </c>
      <c r="BR27" s="37"/>
      <c r="BS27" s="37"/>
      <c r="BT27" s="37"/>
      <c r="BU27" s="37"/>
      <c r="BV27" s="37"/>
      <c r="BW27" s="37"/>
      <c r="BX27" s="37"/>
      <c r="BY27" s="37"/>
      <c r="BZ27" s="37">
        <f t="shared" si="7"/>
        <v>0</v>
      </c>
      <c r="CA27" s="37">
        <f t="shared" si="8"/>
        <v>0</v>
      </c>
      <c r="CB27" s="37">
        <f t="shared" si="4"/>
        <v>0</v>
      </c>
      <c r="CC27" s="65"/>
      <c r="CD27" s="129"/>
      <c r="CE27" s="130"/>
      <c r="CF27" s="130"/>
      <c r="CG27" s="9"/>
      <c r="CH27" s="14"/>
    </row>
    <row r="28" spans="1:86" ht="19.5" customHeight="1">
      <c r="A28" s="18"/>
      <c r="B28" s="99"/>
      <c r="C28" s="102"/>
      <c r="D28" s="43" t="s">
        <v>34</v>
      </c>
      <c r="E28" s="43" t="s">
        <v>23</v>
      </c>
      <c r="F28" s="43" t="s">
        <v>24</v>
      </c>
      <c r="G28" s="47">
        <v>11</v>
      </c>
      <c r="H28" s="32" t="s">
        <v>52</v>
      </c>
      <c r="I28" s="50">
        <v>34</v>
      </c>
      <c r="J28" s="36">
        <v>1</v>
      </c>
      <c r="K28" s="36"/>
      <c r="L28" s="36"/>
      <c r="M28" s="36"/>
      <c r="N28" s="36"/>
      <c r="O28" s="36"/>
      <c r="P28" s="36"/>
      <c r="Q28" s="36"/>
      <c r="R28" s="36">
        <f aca="true" t="shared" si="21" ref="R28:S31">J28+L28+N28+P28</f>
        <v>1</v>
      </c>
      <c r="S28" s="36">
        <f t="shared" si="21"/>
        <v>0</v>
      </c>
      <c r="T28" s="36">
        <f>R28+S28</f>
        <v>1</v>
      </c>
      <c r="U28" s="36">
        <v>1</v>
      </c>
      <c r="V28" s="36"/>
      <c r="W28" s="36"/>
      <c r="X28" s="36"/>
      <c r="Y28" s="36"/>
      <c r="Z28" s="36"/>
      <c r="AA28" s="36"/>
      <c r="AB28" s="36"/>
      <c r="AC28" s="36">
        <f aca="true" t="shared" si="22" ref="AC28:AD31">U28+W28+Y28+AA28</f>
        <v>1</v>
      </c>
      <c r="AD28" s="36">
        <f t="shared" si="22"/>
        <v>0</v>
      </c>
      <c r="AE28" s="36">
        <f>AC28+AD28</f>
        <v>1</v>
      </c>
      <c r="AF28" s="36"/>
      <c r="AG28" s="36"/>
      <c r="AH28" s="36"/>
      <c r="AI28" s="36"/>
      <c r="AJ28" s="36"/>
      <c r="AK28" s="36">
        <v>1</v>
      </c>
      <c r="AL28" s="36"/>
      <c r="AM28" s="36"/>
      <c r="AN28" s="36">
        <f aca="true" t="shared" si="23" ref="AN28:AO31">AF28+AH28+AJ28+AL28</f>
        <v>0</v>
      </c>
      <c r="AO28" s="36">
        <f t="shared" si="23"/>
        <v>1</v>
      </c>
      <c r="AP28" s="36">
        <f>AN28+AO28</f>
        <v>1</v>
      </c>
      <c r="AQ28" s="36"/>
      <c r="AR28" s="36">
        <v>1</v>
      </c>
      <c r="AS28" s="36"/>
      <c r="AT28" s="36">
        <v>1</v>
      </c>
      <c r="AU28" s="36"/>
      <c r="AV28" s="36"/>
      <c r="AW28" s="36"/>
      <c r="AX28" s="36"/>
      <c r="AY28" s="36">
        <f t="shared" si="18"/>
        <v>0</v>
      </c>
      <c r="AZ28" s="36">
        <f t="shared" si="19"/>
        <v>2</v>
      </c>
      <c r="BA28" s="36">
        <f t="shared" si="20"/>
        <v>2</v>
      </c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>
        <f t="shared" si="5"/>
        <v>0</v>
      </c>
      <c r="BQ28" s="36">
        <f t="shared" si="6"/>
        <v>0</v>
      </c>
      <c r="BR28" s="37"/>
      <c r="BS28" s="37"/>
      <c r="BT28" s="37"/>
      <c r="BU28" s="37"/>
      <c r="BV28" s="37"/>
      <c r="BW28" s="37"/>
      <c r="BX28" s="37"/>
      <c r="BY28" s="37"/>
      <c r="BZ28" s="37">
        <f t="shared" si="7"/>
        <v>0</v>
      </c>
      <c r="CA28" s="37">
        <f t="shared" si="8"/>
        <v>0</v>
      </c>
      <c r="CB28" s="37">
        <f t="shared" si="4"/>
        <v>0</v>
      </c>
      <c r="CC28" s="63">
        <v>0</v>
      </c>
      <c r="CD28" s="66">
        <v>0</v>
      </c>
      <c r="CE28" s="68"/>
      <c r="CF28" s="68"/>
      <c r="CG28" s="9"/>
      <c r="CH28" s="14"/>
    </row>
    <row r="29" spans="1:86" ht="19.5" customHeight="1">
      <c r="A29" s="20"/>
      <c r="B29" s="99"/>
      <c r="C29" s="102"/>
      <c r="D29" s="43"/>
      <c r="E29" s="43"/>
      <c r="F29" s="43"/>
      <c r="G29" s="47"/>
      <c r="H29" s="32" t="s">
        <v>53</v>
      </c>
      <c r="I29" s="51"/>
      <c r="J29" s="36"/>
      <c r="K29" s="36"/>
      <c r="L29" s="36"/>
      <c r="M29" s="36"/>
      <c r="N29" s="36"/>
      <c r="O29" s="36"/>
      <c r="P29" s="36"/>
      <c r="Q29" s="36"/>
      <c r="R29" s="36">
        <f t="shared" si="21"/>
        <v>0</v>
      </c>
      <c r="S29" s="36">
        <f t="shared" si="21"/>
        <v>0</v>
      </c>
      <c r="T29" s="36">
        <f>R29+S29</f>
        <v>0</v>
      </c>
      <c r="U29" s="36"/>
      <c r="V29" s="36">
        <v>1</v>
      </c>
      <c r="W29" s="36"/>
      <c r="X29" s="36"/>
      <c r="Y29" s="36"/>
      <c r="Z29" s="36"/>
      <c r="AA29" s="36"/>
      <c r="AB29" s="36"/>
      <c r="AC29" s="36">
        <f t="shared" si="22"/>
        <v>0</v>
      </c>
      <c r="AD29" s="36">
        <f t="shared" si="22"/>
        <v>1</v>
      </c>
      <c r="AE29" s="36">
        <f>AC29+AD29</f>
        <v>1</v>
      </c>
      <c r="AF29" s="36"/>
      <c r="AG29" s="36"/>
      <c r="AH29" s="36"/>
      <c r="AI29" s="36"/>
      <c r="AJ29" s="36"/>
      <c r="AK29" s="36"/>
      <c r="AL29" s="36"/>
      <c r="AM29" s="36"/>
      <c r="AN29" s="36">
        <f t="shared" si="23"/>
        <v>0</v>
      </c>
      <c r="AO29" s="36">
        <f t="shared" si="23"/>
        <v>0</v>
      </c>
      <c r="AP29" s="36">
        <f>AN29+AO29</f>
        <v>0</v>
      </c>
      <c r="AQ29" s="36"/>
      <c r="AR29" s="36"/>
      <c r="AS29" s="36"/>
      <c r="AT29" s="36"/>
      <c r="AU29" s="36"/>
      <c r="AV29" s="36"/>
      <c r="AW29" s="36"/>
      <c r="AX29" s="36"/>
      <c r="AY29" s="36">
        <f aca="true" t="shared" si="24" ref="AY29:AZ31">AQ29+AS29+AU29+AW29</f>
        <v>0</v>
      </c>
      <c r="AZ29" s="36">
        <f t="shared" si="24"/>
        <v>0</v>
      </c>
      <c r="BA29" s="36">
        <f>AY29+AZ29</f>
        <v>0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>
        <f t="shared" si="5"/>
        <v>0</v>
      </c>
      <c r="BQ29" s="36">
        <f t="shared" si="6"/>
        <v>0</v>
      </c>
      <c r="BR29" s="37"/>
      <c r="BS29" s="37"/>
      <c r="BT29" s="37"/>
      <c r="BU29" s="37"/>
      <c r="BV29" s="37"/>
      <c r="BW29" s="37"/>
      <c r="BX29" s="37"/>
      <c r="BY29" s="37"/>
      <c r="BZ29" s="37">
        <f t="shared" si="7"/>
        <v>0</v>
      </c>
      <c r="CA29" s="37">
        <f t="shared" si="8"/>
        <v>0</v>
      </c>
      <c r="CB29" s="37">
        <f t="shared" si="4"/>
        <v>0</v>
      </c>
      <c r="CC29" s="64"/>
      <c r="CD29" s="67"/>
      <c r="CE29" s="69"/>
      <c r="CF29" s="69"/>
      <c r="CG29" s="9"/>
      <c r="CH29" s="14"/>
    </row>
    <row r="30" spans="1:86" ht="19.5" customHeight="1">
      <c r="A30" s="14"/>
      <c r="B30" s="99"/>
      <c r="C30" s="102"/>
      <c r="D30" s="43"/>
      <c r="E30" s="43"/>
      <c r="F30" s="43"/>
      <c r="G30" s="47"/>
      <c r="H30" s="35" t="s">
        <v>54</v>
      </c>
      <c r="I30" s="51"/>
      <c r="J30" s="36"/>
      <c r="K30" s="36"/>
      <c r="L30" s="36"/>
      <c r="M30" s="36"/>
      <c r="N30" s="36"/>
      <c r="O30" s="36"/>
      <c r="P30" s="36"/>
      <c r="Q30" s="36"/>
      <c r="R30" s="36">
        <f>J30+L30+N30+P30</f>
        <v>0</v>
      </c>
      <c r="S30" s="36">
        <f>K30+M30+O30+Q30</f>
        <v>0</v>
      </c>
      <c r="T30" s="36">
        <f>R30+S30</f>
        <v>0</v>
      </c>
      <c r="U30" s="36"/>
      <c r="V30" s="36"/>
      <c r="W30" s="36"/>
      <c r="X30" s="36"/>
      <c r="Y30" s="36"/>
      <c r="Z30" s="36"/>
      <c r="AA30" s="36"/>
      <c r="AB30" s="36"/>
      <c r="AC30" s="36">
        <f>U30+W30+Y30+AA30</f>
        <v>0</v>
      </c>
      <c r="AD30" s="36">
        <f>V30+X30+Z30+AB30</f>
        <v>0</v>
      </c>
      <c r="AE30" s="36">
        <f>AC30+AD30</f>
        <v>0</v>
      </c>
      <c r="AF30" s="36"/>
      <c r="AG30" s="36">
        <v>1</v>
      </c>
      <c r="AH30" s="36"/>
      <c r="AI30" s="36"/>
      <c r="AJ30" s="36"/>
      <c r="AK30" s="36"/>
      <c r="AL30" s="36"/>
      <c r="AM30" s="36"/>
      <c r="AN30" s="36">
        <f>AF30+AH30+AJ30+AL30</f>
        <v>0</v>
      </c>
      <c r="AO30" s="36">
        <f>AG30+AI30+AK30+AM30</f>
        <v>1</v>
      </c>
      <c r="AP30" s="36">
        <f>AN30+AO30</f>
        <v>1</v>
      </c>
      <c r="AQ30" s="36"/>
      <c r="AR30" s="36"/>
      <c r="AS30" s="36"/>
      <c r="AT30" s="36"/>
      <c r="AU30" s="36"/>
      <c r="AV30" s="36"/>
      <c r="AW30" s="36"/>
      <c r="AX30" s="36"/>
      <c r="AY30" s="36">
        <f t="shared" si="24"/>
        <v>0</v>
      </c>
      <c r="AZ30" s="36">
        <f t="shared" si="24"/>
        <v>0</v>
      </c>
      <c r="BA30" s="36">
        <f>AY30+AZ30</f>
        <v>0</v>
      </c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>
        <f t="shared" si="5"/>
        <v>0</v>
      </c>
      <c r="BQ30" s="36">
        <f t="shared" si="6"/>
        <v>0</v>
      </c>
      <c r="BR30" s="37"/>
      <c r="BS30" s="37"/>
      <c r="BT30" s="37"/>
      <c r="BU30" s="37"/>
      <c r="BV30" s="37"/>
      <c r="BW30" s="37"/>
      <c r="BX30" s="37"/>
      <c r="BY30" s="37"/>
      <c r="BZ30" s="37">
        <f t="shared" si="7"/>
        <v>0</v>
      </c>
      <c r="CA30" s="37">
        <f t="shared" si="8"/>
        <v>0</v>
      </c>
      <c r="CB30" s="37">
        <f t="shared" si="4"/>
        <v>0</v>
      </c>
      <c r="CC30" s="64"/>
      <c r="CD30" s="67"/>
      <c r="CE30" s="69"/>
      <c r="CF30" s="69"/>
      <c r="CG30" s="9"/>
      <c r="CH30" s="14"/>
    </row>
    <row r="31" spans="1:86" ht="19.5" customHeight="1">
      <c r="A31" s="14"/>
      <c r="B31" s="100"/>
      <c r="C31" s="102"/>
      <c r="D31" s="43"/>
      <c r="E31" s="43"/>
      <c r="F31" s="43"/>
      <c r="G31" s="47"/>
      <c r="H31" s="29" t="s">
        <v>55</v>
      </c>
      <c r="I31" s="51"/>
      <c r="J31" s="36">
        <v>1</v>
      </c>
      <c r="K31" s="36"/>
      <c r="L31" s="36"/>
      <c r="M31" s="36"/>
      <c r="N31" s="36"/>
      <c r="O31" s="36"/>
      <c r="P31" s="36"/>
      <c r="Q31" s="36"/>
      <c r="R31" s="36">
        <f t="shared" si="21"/>
        <v>1</v>
      </c>
      <c r="S31" s="36">
        <f t="shared" si="21"/>
        <v>0</v>
      </c>
      <c r="T31" s="36">
        <f>R31+S31</f>
        <v>1</v>
      </c>
      <c r="U31" s="36"/>
      <c r="V31" s="36"/>
      <c r="W31" s="36"/>
      <c r="X31" s="36"/>
      <c r="Y31" s="36"/>
      <c r="Z31" s="36"/>
      <c r="AA31" s="36"/>
      <c r="AB31" s="36"/>
      <c r="AC31" s="36">
        <f t="shared" si="22"/>
        <v>0</v>
      </c>
      <c r="AD31" s="36">
        <f t="shared" si="22"/>
        <v>0</v>
      </c>
      <c r="AE31" s="36">
        <f>AC31+AD31</f>
        <v>0</v>
      </c>
      <c r="AF31" s="36"/>
      <c r="AG31" s="36">
        <v>0</v>
      </c>
      <c r="AH31" s="36"/>
      <c r="AI31" s="36"/>
      <c r="AJ31" s="36"/>
      <c r="AK31" s="36"/>
      <c r="AL31" s="36"/>
      <c r="AM31" s="36"/>
      <c r="AN31" s="36">
        <f t="shared" si="23"/>
        <v>0</v>
      </c>
      <c r="AO31" s="36">
        <f t="shared" si="23"/>
        <v>0</v>
      </c>
      <c r="AP31" s="36">
        <f>AN31+AO31</f>
        <v>0</v>
      </c>
      <c r="AQ31" s="36"/>
      <c r="AR31" s="36"/>
      <c r="AS31" s="36"/>
      <c r="AT31" s="36"/>
      <c r="AU31" s="36"/>
      <c r="AV31" s="36"/>
      <c r="AW31" s="36"/>
      <c r="AX31" s="36"/>
      <c r="AY31" s="36">
        <f t="shared" si="24"/>
        <v>0</v>
      </c>
      <c r="AZ31" s="36">
        <f t="shared" si="24"/>
        <v>0</v>
      </c>
      <c r="BA31" s="36">
        <f>AY31+AZ31</f>
        <v>0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>
        <f t="shared" si="5"/>
        <v>0</v>
      </c>
      <c r="BQ31" s="36">
        <f t="shared" si="6"/>
        <v>0</v>
      </c>
      <c r="BR31" s="37"/>
      <c r="BS31" s="37"/>
      <c r="BT31" s="37"/>
      <c r="BU31" s="37"/>
      <c r="BV31" s="37"/>
      <c r="BW31" s="37"/>
      <c r="BX31" s="37"/>
      <c r="BY31" s="37"/>
      <c r="BZ31" s="37">
        <f t="shared" si="7"/>
        <v>0</v>
      </c>
      <c r="CA31" s="37">
        <f t="shared" si="8"/>
        <v>0</v>
      </c>
      <c r="CB31" s="37">
        <f t="shared" si="4"/>
        <v>0</v>
      </c>
      <c r="CC31" s="64"/>
      <c r="CD31" s="67"/>
      <c r="CE31" s="69"/>
      <c r="CF31" s="69"/>
      <c r="CG31" s="9"/>
      <c r="CH31" s="14"/>
    </row>
    <row r="32" spans="1:86" ht="19.5" customHeight="1">
      <c r="A32" s="18"/>
      <c r="B32" s="99"/>
      <c r="C32" s="102"/>
      <c r="D32" s="43"/>
      <c r="E32" s="43"/>
      <c r="F32" s="43"/>
      <c r="G32" s="47"/>
      <c r="H32" s="29" t="s">
        <v>57</v>
      </c>
      <c r="I32" s="52"/>
      <c r="J32" s="36"/>
      <c r="K32" s="36"/>
      <c r="L32" s="36"/>
      <c r="M32" s="36"/>
      <c r="N32" s="36"/>
      <c r="O32" s="36"/>
      <c r="P32" s="36"/>
      <c r="Q32" s="36">
        <v>1</v>
      </c>
      <c r="R32" s="36">
        <f t="shared" si="9"/>
        <v>0</v>
      </c>
      <c r="S32" s="36">
        <f t="shared" si="10"/>
        <v>1</v>
      </c>
      <c r="T32" s="36">
        <f t="shared" si="11"/>
        <v>1</v>
      </c>
      <c r="U32" s="36"/>
      <c r="V32" s="36"/>
      <c r="W32" s="36"/>
      <c r="X32" s="36"/>
      <c r="Y32" s="36"/>
      <c r="Z32" s="36"/>
      <c r="AA32" s="36"/>
      <c r="AB32" s="36"/>
      <c r="AC32" s="36">
        <f t="shared" si="12"/>
        <v>0</v>
      </c>
      <c r="AD32" s="36">
        <f t="shared" si="13"/>
        <v>0</v>
      </c>
      <c r="AE32" s="36">
        <f t="shared" si="14"/>
        <v>0</v>
      </c>
      <c r="AF32" s="36"/>
      <c r="AG32" s="36"/>
      <c r="AH32" s="36"/>
      <c r="AI32" s="36"/>
      <c r="AJ32" s="36"/>
      <c r="AK32" s="36"/>
      <c r="AL32" s="36"/>
      <c r="AM32" s="36"/>
      <c r="AN32" s="36">
        <f t="shared" si="15"/>
        <v>0</v>
      </c>
      <c r="AO32" s="36">
        <f t="shared" si="16"/>
        <v>0</v>
      </c>
      <c r="AP32" s="36">
        <f t="shared" si="17"/>
        <v>0</v>
      </c>
      <c r="AQ32" s="36"/>
      <c r="AR32" s="36">
        <v>1</v>
      </c>
      <c r="AS32" s="36"/>
      <c r="AT32" s="36"/>
      <c r="AU32" s="36"/>
      <c r="AV32" s="36">
        <v>1</v>
      </c>
      <c r="AW32" s="36"/>
      <c r="AX32" s="36"/>
      <c r="AY32" s="36">
        <f t="shared" si="18"/>
        <v>0</v>
      </c>
      <c r="AZ32" s="36">
        <f t="shared" si="19"/>
        <v>2</v>
      </c>
      <c r="BA32" s="36">
        <f t="shared" si="20"/>
        <v>2</v>
      </c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>
        <f t="shared" si="5"/>
        <v>0</v>
      </c>
      <c r="BQ32" s="36">
        <f t="shared" si="6"/>
        <v>0</v>
      </c>
      <c r="BR32" s="37"/>
      <c r="BS32" s="37"/>
      <c r="BT32" s="37"/>
      <c r="BU32" s="37"/>
      <c r="BV32" s="37"/>
      <c r="BW32" s="37"/>
      <c r="BX32" s="37"/>
      <c r="BY32" s="37"/>
      <c r="BZ32" s="37">
        <f t="shared" si="7"/>
        <v>0</v>
      </c>
      <c r="CA32" s="37">
        <f t="shared" si="8"/>
        <v>0</v>
      </c>
      <c r="CB32" s="37">
        <f t="shared" si="4"/>
        <v>0</v>
      </c>
      <c r="CC32" s="64"/>
      <c r="CD32" s="67"/>
      <c r="CE32" s="69"/>
      <c r="CF32" s="69"/>
      <c r="CG32" s="9"/>
      <c r="CH32" s="14"/>
    </row>
    <row r="33" spans="1:86" ht="19.5" customHeight="1">
      <c r="A33" s="14"/>
      <c r="B33" s="120"/>
      <c r="C33" s="102"/>
      <c r="D33" s="43" t="s">
        <v>34</v>
      </c>
      <c r="E33" s="43" t="s">
        <v>23</v>
      </c>
      <c r="F33" s="43" t="s">
        <v>24</v>
      </c>
      <c r="G33" s="47">
        <v>12</v>
      </c>
      <c r="H33" s="27" t="s">
        <v>37</v>
      </c>
      <c r="I33" s="56">
        <v>38</v>
      </c>
      <c r="J33" s="36"/>
      <c r="K33" s="36"/>
      <c r="L33" s="36">
        <v>1</v>
      </c>
      <c r="M33" s="36"/>
      <c r="N33" s="36">
        <v>2</v>
      </c>
      <c r="O33" s="36">
        <v>1</v>
      </c>
      <c r="P33" s="36">
        <v>1</v>
      </c>
      <c r="Q33" s="36"/>
      <c r="R33" s="36">
        <f>J33+L33+N33+P33</f>
        <v>4</v>
      </c>
      <c r="S33" s="36">
        <f>K33+M33+O33+Q33</f>
        <v>1</v>
      </c>
      <c r="T33" s="36">
        <f>R33+S33</f>
        <v>5</v>
      </c>
      <c r="U33" s="36"/>
      <c r="V33" s="36"/>
      <c r="W33" s="36"/>
      <c r="X33" s="36"/>
      <c r="Y33" s="36"/>
      <c r="Z33" s="36"/>
      <c r="AA33" s="36"/>
      <c r="AB33" s="36"/>
      <c r="AC33" s="36">
        <f>U33+W33+Y33+AA33</f>
        <v>0</v>
      </c>
      <c r="AD33" s="36">
        <f>V33+X33+Z33+AB33</f>
        <v>0</v>
      </c>
      <c r="AE33" s="36">
        <f>AC33+AD33</f>
        <v>0</v>
      </c>
      <c r="AF33" s="36"/>
      <c r="AG33" s="36"/>
      <c r="AH33" s="36"/>
      <c r="AI33" s="36"/>
      <c r="AJ33" s="36"/>
      <c r="AK33" s="36"/>
      <c r="AL33" s="36"/>
      <c r="AM33" s="36">
        <v>1</v>
      </c>
      <c r="AN33" s="36">
        <f>AF33+AH33+AJ33+AL33</f>
        <v>0</v>
      </c>
      <c r="AO33" s="36">
        <f>AG33+AI33+AK33+AM33</f>
        <v>1</v>
      </c>
      <c r="AP33" s="36">
        <f>AN33+AO33</f>
        <v>1</v>
      </c>
      <c r="AQ33" s="36"/>
      <c r="AR33" s="36"/>
      <c r="AS33" s="36"/>
      <c r="AT33" s="36"/>
      <c r="AU33" s="36"/>
      <c r="AV33" s="36"/>
      <c r="AW33" s="36"/>
      <c r="AX33" s="36"/>
      <c r="AY33" s="36">
        <f>AQ33+AS33+AU33+AW33</f>
        <v>0</v>
      </c>
      <c r="AZ33" s="36">
        <f>AR33+AT33+AV33+AX33</f>
        <v>0</v>
      </c>
      <c r="BA33" s="36">
        <f>AY33+AZ33</f>
        <v>0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>
        <f t="shared" si="5"/>
        <v>0</v>
      </c>
      <c r="BQ33" s="36">
        <f t="shared" si="6"/>
        <v>0</v>
      </c>
      <c r="BR33" s="37"/>
      <c r="BS33" s="37"/>
      <c r="BT33" s="37"/>
      <c r="BU33" s="37"/>
      <c r="BV33" s="37"/>
      <c r="BW33" s="37"/>
      <c r="BX33" s="37"/>
      <c r="BY33" s="37"/>
      <c r="BZ33" s="37">
        <f>BP33+BR33+BT33+BV33+BX33</f>
        <v>0</v>
      </c>
      <c r="CA33" s="37">
        <f>BQ33+BS33+BU33+BW33+BY33</f>
        <v>0</v>
      </c>
      <c r="CB33" s="37">
        <f>BZ33+CA33</f>
        <v>0</v>
      </c>
      <c r="CC33" s="53">
        <v>0</v>
      </c>
      <c r="CD33" s="54">
        <v>0</v>
      </c>
      <c r="CE33" s="55"/>
      <c r="CF33" s="49"/>
      <c r="CG33" s="9"/>
      <c r="CH33" s="14"/>
    </row>
    <row r="34" spans="1:86" ht="19.5" customHeight="1">
      <c r="A34" s="14"/>
      <c r="B34" s="121"/>
      <c r="C34" s="103"/>
      <c r="D34" s="43"/>
      <c r="E34" s="43"/>
      <c r="F34" s="43"/>
      <c r="G34" s="47"/>
      <c r="H34" s="28" t="s">
        <v>50</v>
      </c>
      <c r="I34" s="56"/>
      <c r="J34" s="36"/>
      <c r="K34" s="36">
        <v>1</v>
      </c>
      <c r="L34" s="36"/>
      <c r="M34" s="36"/>
      <c r="N34" s="36"/>
      <c r="O34" s="36"/>
      <c r="P34" s="36"/>
      <c r="Q34" s="36"/>
      <c r="R34" s="36">
        <f t="shared" si="9"/>
        <v>0</v>
      </c>
      <c r="S34" s="36">
        <f t="shared" si="10"/>
        <v>1</v>
      </c>
      <c r="T34" s="36">
        <f t="shared" si="11"/>
        <v>1</v>
      </c>
      <c r="U34" s="36">
        <v>1</v>
      </c>
      <c r="V34" s="36"/>
      <c r="W34" s="36"/>
      <c r="X34" s="36"/>
      <c r="Y34" s="36"/>
      <c r="Z34" s="36"/>
      <c r="AA34" s="36"/>
      <c r="AB34" s="36"/>
      <c r="AC34" s="36">
        <f t="shared" si="12"/>
        <v>1</v>
      </c>
      <c r="AD34" s="36">
        <f t="shared" si="13"/>
        <v>0</v>
      </c>
      <c r="AE34" s="36">
        <f t="shared" si="14"/>
        <v>1</v>
      </c>
      <c r="AF34" s="36"/>
      <c r="AG34" s="36"/>
      <c r="AH34" s="36"/>
      <c r="AI34" s="36"/>
      <c r="AJ34" s="36"/>
      <c r="AK34" s="36">
        <v>1</v>
      </c>
      <c r="AL34" s="36"/>
      <c r="AM34" s="36">
        <v>3</v>
      </c>
      <c r="AN34" s="36">
        <f t="shared" si="15"/>
        <v>0</v>
      </c>
      <c r="AO34" s="36">
        <f t="shared" si="16"/>
        <v>4</v>
      </c>
      <c r="AP34" s="36">
        <f t="shared" si="17"/>
        <v>4</v>
      </c>
      <c r="AQ34" s="36"/>
      <c r="AR34" s="36"/>
      <c r="AS34" s="36"/>
      <c r="AT34" s="36">
        <v>1</v>
      </c>
      <c r="AU34" s="36"/>
      <c r="AV34" s="36">
        <v>1</v>
      </c>
      <c r="AW34" s="36">
        <v>1</v>
      </c>
      <c r="AX34" s="36"/>
      <c r="AY34" s="36">
        <f t="shared" si="18"/>
        <v>1</v>
      </c>
      <c r="AZ34" s="36">
        <f t="shared" si="19"/>
        <v>2</v>
      </c>
      <c r="BA34" s="36">
        <f t="shared" si="20"/>
        <v>3</v>
      </c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>
        <f t="shared" si="5"/>
        <v>0</v>
      </c>
      <c r="BQ34" s="36">
        <f t="shared" si="6"/>
        <v>0</v>
      </c>
      <c r="BR34" s="37"/>
      <c r="BS34" s="37"/>
      <c r="BT34" s="37"/>
      <c r="BU34" s="37"/>
      <c r="BV34" s="37"/>
      <c r="BW34" s="37"/>
      <c r="BX34" s="37"/>
      <c r="BY34" s="37"/>
      <c r="BZ34" s="37">
        <f t="shared" si="7"/>
        <v>0</v>
      </c>
      <c r="CA34" s="37">
        <f t="shared" si="8"/>
        <v>0</v>
      </c>
      <c r="CB34" s="37">
        <f t="shared" si="4"/>
        <v>0</v>
      </c>
      <c r="CC34" s="53"/>
      <c r="CD34" s="54"/>
      <c r="CE34" s="55"/>
      <c r="CF34" s="49"/>
      <c r="CG34" s="9"/>
      <c r="CH34" s="14"/>
    </row>
    <row r="35" spans="1:86" ht="19.5" customHeight="1">
      <c r="A35" s="7"/>
      <c r="B35" s="7"/>
      <c r="C35" s="7"/>
      <c r="D35" s="43"/>
      <c r="E35" s="43"/>
      <c r="F35" s="43"/>
      <c r="G35" s="47"/>
      <c r="H35" s="28" t="s">
        <v>51</v>
      </c>
      <c r="I35" s="56"/>
      <c r="J35" s="36">
        <f aca="true" t="shared" si="25" ref="J35:S35">SUM(J5:J34)</f>
        <v>7</v>
      </c>
      <c r="K35" s="17">
        <f t="shared" si="25"/>
        <v>8</v>
      </c>
      <c r="L35" s="17">
        <f t="shared" si="25"/>
        <v>13</v>
      </c>
      <c r="M35" s="17">
        <f t="shared" si="25"/>
        <v>7</v>
      </c>
      <c r="N35" s="17">
        <f t="shared" si="25"/>
        <v>6</v>
      </c>
      <c r="O35" s="17">
        <f t="shared" si="25"/>
        <v>14</v>
      </c>
      <c r="P35" s="17">
        <f t="shared" si="25"/>
        <v>3</v>
      </c>
      <c r="Q35" s="17">
        <f t="shared" si="25"/>
        <v>2</v>
      </c>
      <c r="R35" s="17">
        <f t="shared" si="25"/>
        <v>29</v>
      </c>
      <c r="S35" s="17">
        <f t="shared" si="25"/>
        <v>31</v>
      </c>
      <c r="T35" s="17">
        <f t="shared" si="11"/>
        <v>60</v>
      </c>
      <c r="U35" s="17">
        <f aca="true" t="shared" si="26" ref="U35:AA35">SUM(U5:U34)</f>
        <v>5</v>
      </c>
      <c r="V35" s="17">
        <f t="shared" si="26"/>
        <v>4</v>
      </c>
      <c r="W35" s="17">
        <f t="shared" si="26"/>
        <v>5</v>
      </c>
      <c r="X35" s="17">
        <f t="shared" si="26"/>
        <v>1</v>
      </c>
      <c r="Y35" s="17">
        <f t="shared" si="26"/>
        <v>7</v>
      </c>
      <c r="Z35" s="17">
        <f t="shared" si="26"/>
        <v>3</v>
      </c>
      <c r="AA35" s="17">
        <f t="shared" si="26"/>
        <v>3</v>
      </c>
      <c r="AB35" s="17"/>
      <c r="AC35" s="17">
        <f>SUM(AC5:AC34)</f>
        <v>20</v>
      </c>
      <c r="AD35" s="17">
        <f>SUM(AD5:AD34)</f>
        <v>8</v>
      </c>
      <c r="AE35" s="17">
        <f t="shared" si="14"/>
        <v>28</v>
      </c>
      <c r="AF35" s="17">
        <v>2</v>
      </c>
      <c r="AG35" s="17">
        <v>8</v>
      </c>
      <c r="AH35" s="17">
        <v>3</v>
      </c>
      <c r="AI35" s="17">
        <v>10</v>
      </c>
      <c r="AJ35" s="17">
        <v>6</v>
      </c>
      <c r="AK35" s="17">
        <v>13</v>
      </c>
      <c r="AL35" s="17">
        <v>3</v>
      </c>
      <c r="AM35" s="17">
        <v>7</v>
      </c>
      <c r="AN35" s="17">
        <f t="shared" si="15"/>
        <v>14</v>
      </c>
      <c r="AO35" s="17">
        <f t="shared" si="16"/>
        <v>38</v>
      </c>
      <c r="AP35" s="17">
        <f t="shared" si="17"/>
        <v>52</v>
      </c>
      <c r="AQ35" s="17">
        <f aca="true" t="shared" si="27" ref="AQ35:AX35">SUM(AQ5:AQ34)</f>
        <v>3</v>
      </c>
      <c r="AR35" s="17">
        <f t="shared" si="27"/>
        <v>14</v>
      </c>
      <c r="AS35" s="17">
        <f t="shared" si="27"/>
        <v>3</v>
      </c>
      <c r="AT35" s="17">
        <f t="shared" si="27"/>
        <v>17</v>
      </c>
      <c r="AU35" s="17">
        <f t="shared" si="27"/>
        <v>8</v>
      </c>
      <c r="AV35" s="17">
        <f t="shared" si="27"/>
        <v>19</v>
      </c>
      <c r="AW35" s="17">
        <f t="shared" si="27"/>
        <v>12</v>
      </c>
      <c r="AX35" s="17">
        <f t="shared" si="27"/>
        <v>18</v>
      </c>
      <c r="AY35" s="17">
        <f t="shared" si="18"/>
        <v>26</v>
      </c>
      <c r="AZ35" s="17">
        <f t="shared" si="19"/>
        <v>68</v>
      </c>
      <c r="BA35" s="17">
        <f t="shared" si="20"/>
        <v>94</v>
      </c>
      <c r="BB35" s="17"/>
      <c r="BC35" s="17"/>
      <c r="BD35" s="17"/>
      <c r="BE35" s="17"/>
      <c r="BF35" s="17"/>
      <c r="BG35" s="17"/>
      <c r="BH35" s="36"/>
      <c r="BI35" s="36"/>
      <c r="BJ35" s="36"/>
      <c r="BK35" s="36"/>
      <c r="BL35" s="36"/>
      <c r="BM35" s="36"/>
      <c r="BN35" s="36"/>
      <c r="BO35" s="36"/>
      <c r="BP35" s="36">
        <f t="shared" si="5"/>
        <v>0</v>
      </c>
      <c r="BQ35" s="36">
        <f t="shared" si="6"/>
        <v>0</v>
      </c>
      <c r="BR35" s="37"/>
      <c r="BS35" s="37"/>
      <c r="BT35" s="37"/>
      <c r="BU35" s="37"/>
      <c r="BV35" s="37"/>
      <c r="BW35" s="37"/>
      <c r="BX35" s="37"/>
      <c r="BY35" s="37"/>
      <c r="BZ35" s="37">
        <f t="shared" si="7"/>
        <v>0</v>
      </c>
      <c r="CA35" s="37">
        <f t="shared" si="8"/>
        <v>0</v>
      </c>
      <c r="CB35" s="37">
        <f t="shared" si="4"/>
        <v>0</v>
      </c>
      <c r="CC35" s="53"/>
      <c r="CD35" s="54"/>
      <c r="CE35" s="55"/>
      <c r="CF35" s="49"/>
      <c r="CG35" s="9"/>
      <c r="CH35" s="14"/>
    </row>
    <row r="36" spans="3:84" ht="30" customHeight="1">
      <c r="C36" s="30"/>
      <c r="D36" s="30"/>
      <c r="E36" s="30"/>
      <c r="F36" s="30"/>
      <c r="G36" s="30"/>
      <c r="H36" s="30"/>
      <c r="I36" s="14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9">
        <f aca="true" t="shared" si="28" ref="BP36:BY36">SUM(BP5:BP35)</f>
        <v>0</v>
      </c>
      <c r="BQ36" s="39">
        <f t="shared" si="28"/>
        <v>0</v>
      </c>
      <c r="BR36" s="39">
        <f t="shared" si="28"/>
        <v>0</v>
      </c>
      <c r="BS36" s="39">
        <f t="shared" si="28"/>
        <v>0</v>
      </c>
      <c r="BT36" s="39">
        <f t="shared" si="28"/>
        <v>0</v>
      </c>
      <c r="BU36" s="39">
        <f t="shared" si="28"/>
        <v>0</v>
      </c>
      <c r="BV36" s="39">
        <f t="shared" si="28"/>
        <v>0</v>
      </c>
      <c r="BW36" s="39">
        <f t="shared" si="28"/>
        <v>0</v>
      </c>
      <c r="BX36" s="39">
        <f t="shared" si="28"/>
        <v>0</v>
      </c>
      <c r="BY36" s="39">
        <f t="shared" si="28"/>
        <v>0</v>
      </c>
      <c r="BZ36" s="40">
        <f t="shared" si="7"/>
        <v>0</v>
      </c>
      <c r="CA36" s="40">
        <f t="shared" si="8"/>
        <v>0</v>
      </c>
      <c r="CB36" s="40">
        <f t="shared" si="4"/>
        <v>0</v>
      </c>
      <c r="CC36" s="39">
        <f>SUM(CC5:CC35)</f>
        <v>0</v>
      </c>
      <c r="CD36" s="39">
        <f>SUM(CD5:CD35)</f>
        <v>0</v>
      </c>
      <c r="CE36" s="31"/>
      <c r="CF36" s="30"/>
    </row>
    <row r="40" spans="80:82" ht="14.25" customHeight="1">
      <c r="CB40" s="165" t="s">
        <v>58</v>
      </c>
      <c r="CC40" s="165"/>
      <c r="CD40" s="165"/>
    </row>
    <row r="42" spans="80:82" ht="14.25" customHeight="1">
      <c r="CB42" s="165" t="s">
        <v>59</v>
      </c>
      <c r="CC42" s="165"/>
      <c r="CD42" s="165"/>
    </row>
  </sheetData>
  <sheetProtection/>
  <mergeCells count="154">
    <mergeCell ref="CB40:CD40"/>
    <mergeCell ref="CB42:CD42"/>
    <mergeCell ref="BH2:BO2"/>
    <mergeCell ref="CD14:CD15"/>
    <mergeCell ref="CD26:CD27"/>
    <mergeCell ref="CE26:CE27"/>
    <mergeCell ref="CF26:CF27"/>
    <mergeCell ref="CC19:CC22"/>
    <mergeCell ref="CD19:CD22"/>
    <mergeCell ref="CE19:CE22"/>
    <mergeCell ref="CF19:CF22"/>
    <mergeCell ref="CD24:CD25"/>
    <mergeCell ref="CE24:CE25"/>
    <mergeCell ref="CD10:CD11"/>
    <mergeCell ref="CE10:CE11"/>
    <mergeCell ref="CF10:CF11"/>
    <mergeCell ref="CC12:CC13"/>
    <mergeCell ref="CD12:CD13"/>
    <mergeCell ref="CE12:CE13"/>
    <mergeCell ref="CF12:CF13"/>
    <mergeCell ref="CF24:CF25"/>
    <mergeCell ref="D19:D20"/>
    <mergeCell ref="E19:E20"/>
    <mergeCell ref="F19:F20"/>
    <mergeCell ref="CE14:CE15"/>
    <mergeCell ref="CF14:CF15"/>
    <mergeCell ref="CC16:CC18"/>
    <mergeCell ref="CD16:CD18"/>
    <mergeCell ref="CE16:CE18"/>
    <mergeCell ref="CF16:CF18"/>
    <mergeCell ref="G14:G15"/>
    <mergeCell ref="D16:D18"/>
    <mergeCell ref="E16:E18"/>
    <mergeCell ref="F16:F18"/>
    <mergeCell ref="G16:G18"/>
    <mergeCell ref="D14:D15"/>
    <mergeCell ref="E14:E15"/>
    <mergeCell ref="F14:F15"/>
    <mergeCell ref="E23:E25"/>
    <mergeCell ref="D26:D27"/>
    <mergeCell ref="E26:E27"/>
    <mergeCell ref="F26:F27"/>
    <mergeCell ref="G26:G27"/>
    <mergeCell ref="I26:I27"/>
    <mergeCell ref="F23:F25"/>
    <mergeCell ref="G23:G25"/>
    <mergeCell ref="G5:G7"/>
    <mergeCell ref="D8:D9"/>
    <mergeCell ref="E8:E9"/>
    <mergeCell ref="F8:F9"/>
    <mergeCell ref="D10:D11"/>
    <mergeCell ref="B21:B34"/>
    <mergeCell ref="C21:C34"/>
    <mergeCell ref="D21:D22"/>
    <mergeCell ref="E21:E22"/>
    <mergeCell ref="F21:F22"/>
    <mergeCell ref="B5:B20"/>
    <mergeCell ref="C5:C20"/>
    <mergeCell ref="G8:G9"/>
    <mergeCell ref="D12:D13"/>
    <mergeCell ref="E12:E13"/>
    <mergeCell ref="F12:F13"/>
    <mergeCell ref="G12:G13"/>
    <mergeCell ref="D5:D7"/>
    <mergeCell ref="E5:E7"/>
    <mergeCell ref="F5:F7"/>
    <mergeCell ref="W3:X3"/>
    <mergeCell ref="Y3:Z3"/>
    <mergeCell ref="AA3:AB3"/>
    <mergeCell ref="AQ3:AR3"/>
    <mergeCell ref="AS3:AT3"/>
    <mergeCell ref="AU3:AV3"/>
    <mergeCell ref="AL3:AM3"/>
    <mergeCell ref="AJ3:AK3"/>
    <mergeCell ref="BR3:BS3"/>
    <mergeCell ref="BP2:BQ3"/>
    <mergeCell ref="BR2:BY2"/>
    <mergeCell ref="BV3:BW3"/>
    <mergeCell ref="BX3:BY3"/>
    <mergeCell ref="AY2:BA3"/>
    <mergeCell ref="BH3:BI3"/>
    <mergeCell ref="BJ3:BK3"/>
    <mergeCell ref="BL3:BM3"/>
    <mergeCell ref="BN3:BO3"/>
    <mergeCell ref="CE1:CF3"/>
    <mergeCell ref="H2:H4"/>
    <mergeCell ref="I2:I4"/>
    <mergeCell ref="J2:Q2"/>
    <mergeCell ref="R2:T3"/>
    <mergeCell ref="BT3:BU3"/>
    <mergeCell ref="BZ2:CB3"/>
    <mergeCell ref="J3:K3"/>
    <mergeCell ref="L3:M3"/>
    <mergeCell ref="U2:AB2"/>
    <mergeCell ref="C1:G1"/>
    <mergeCell ref="H1:CB1"/>
    <mergeCell ref="CC1:CD3"/>
    <mergeCell ref="AC2:AE3"/>
    <mergeCell ref="AF2:AM2"/>
    <mergeCell ref="AN2:AP3"/>
    <mergeCell ref="AQ2:AX2"/>
    <mergeCell ref="N3:O3"/>
    <mergeCell ref="AH3:AI3"/>
    <mergeCell ref="AW3:AX3"/>
    <mergeCell ref="CF8:CF9"/>
    <mergeCell ref="B2:B4"/>
    <mergeCell ref="C2:C4"/>
    <mergeCell ref="D2:D4"/>
    <mergeCell ref="E2:E4"/>
    <mergeCell ref="F2:F4"/>
    <mergeCell ref="G2:G4"/>
    <mergeCell ref="AF3:AG3"/>
    <mergeCell ref="P3:Q3"/>
    <mergeCell ref="U3:V3"/>
    <mergeCell ref="CD28:CD32"/>
    <mergeCell ref="CE28:CE32"/>
    <mergeCell ref="CF28:CF32"/>
    <mergeCell ref="CC5:CC7"/>
    <mergeCell ref="CD5:CD7"/>
    <mergeCell ref="CE5:CE7"/>
    <mergeCell ref="CF5:CF7"/>
    <mergeCell ref="CC8:CC9"/>
    <mergeCell ref="CD8:CD9"/>
    <mergeCell ref="CE8:CE9"/>
    <mergeCell ref="I16:I18"/>
    <mergeCell ref="I8:I9"/>
    <mergeCell ref="I12:I13"/>
    <mergeCell ref="I19:I22"/>
    <mergeCell ref="I10:I11"/>
    <mergeCell ref="CC28:CC32"/>
    <mergeCell ref="CC10:CC11"/>
    <mergeCell ref="CC26:CC27"/>
    <mergeCell ref="CC24:CC25"/>
    <mergeCell ref="CC14:CC15"/>
    <mergeCell ref="D33:D35"/>
    <mergeCell ref="E33:E35"/>
    <mergeCell ref="F33:F35"/>
    <mergeCell ref="G33:G35"/>
    <mergeCell ref="CF33:CF35"/>
    <mergeCell ref="I28:I32"/>
    <mergeCell ref="CC33:CC35"/>
    <mergeCell ref="CD33:CD35"/>
    <mergeCell ref="CE33:CE35"/>
    <mergeCell ref="I33:I35"/>
    <mergeCell ref="E10:E11"/>
    <mergeCell ref="F10:F11"/>
    <mergeCell ref="G10:G11"/>
    <mergeCell ref="D28:D32"/>
    <mergeCell ref="E28:E32"/>
    <mergeCell ref="F28:F32"/>
    <mergeCell ref="G28:G32"/>
    <mergeCell ref="G19:G20"/>
    <mergeCell ref="G21:G22"/>
    <mergeCell ref="D23:D25"/>
  </mergeCells>
  <printOptions/>
  <pageMargins left="0.03937007874015748" right="0.03937007874015748" top="0.7480314960629921" bottom="0.7480314960629921" header="0.31496062992125984" footer="0.31496062992125984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8515625" defaultRowHeight="14.25" customHeight="1"/>
  <sheetData>
    <row r="1" spans="1:6" ht="14.25" customHeight="1">
      <c r="A1" s="14"/>
      <c r="B1" s="14"/>
      <c r="C1" s="14"/>
      <c r="D1" s="14"/>
      <c r="E1" s="14"/>
      <c r="F1" s="14"/>
    </row>
    <row r="2" spans="1:6" ht="14.25" customHeight="1">
      <c r="A2" s="14"/>
      <c r="B2" s="14"/>
      <c r="C2" s="14"/>
      <c r="D2" s="14"/>
      <c r="E2" s="14"/>
      <c r="F2" s="14"/>
    </row>
    <row r="3" spans="1:6" ht="14.25" customHeight="1">
      <c r="A3" s="14"/>
      <c r="B3" s="14"/>
      <c r="C3" s="14"/>
      <c r="D3" s="14"/>
      <c r="E3" s="14"/>
      <c r="F3" s="14"/>
    </row>
    <row r="4" spans="1:6" ht="14.25" customHeight="1">
      <c r="A4" s="14"/>
      <c r="B4" s="14"/>
      <c r="C4" s="14"/>
      <c r="D4" s="14"/>
      <c r="E4" s="14"/>
      <c r="F4" s="14"/>
    </row>
    <row r="5" spans="1:6" ht="14.25" customHeight="1">
      <c r="A5" s="14"/>
      <c r="B5" s="14"/>
      <c r="C5" s="14"/>
      <c r="D5" s="14"/>
      <c r="E5" s="14"/>
      <c r="F5" s="14"/>
    </row>
    <row r="6" spans="1:6" ht="14.25" customHeight="1">
      <c r="A6" s="14"/>
      <c r="B6" s="14"/>
      <c r="C6" s="14"/>
      <c r="D6" s="14"/>
      <c r="E6" s="14"/>
      <c r="F6" s="14"/>
    </row>
    <row r="7" spans="1:6" ht="14.25" customHeight="1">
      <c r="A7" s="14"/>
      <c r="B7" s="14"/>
      <c r="C7" s="14"/>
      <c r="D7" s="14"/>
      <c r="E7" s="14"/>
      <c r="F7" s="14"/>
    </row>
    <row r="8" spans="1:6" ht="14.25" customHeight="1">
      <c r="A8" s="14"/>
      <c r="B8" s="14"/>
      <c r="C8" s="14"/>
      <c r="D8" s="14"/>
      <c r="E8" s="14"/>
      <c r="F8" s="14"/>
    </row>
    <row r="9" spans="1:6" ht="14.25" customHeight="1">
      <c r="A9" s="14"/>
      <c r="B9" s="14"/>
      <c r="C9" s="14"/>
      <c r="D9" s="14"/>
      <c r="E9" s="14"/>
      <c r="F9" s="14"/>
    </row>
    <row r="10" spans="1:6" ht="14.25" customHeight="1">
      <c r="A10" s="14"/>
      <c r="B10" s="14"/>
      <c r="C10" s="14"/>
      <c r="D10" s="14"/>
      <c r="E10" s="14"/>
      <c r="F10" s="14"/>
    </row>
    <row r="11" spans="1:6" ht="14.25" customHeight="1">
      <c r="A11" s="14"/>
      <c r="B11" s="14"/>
      <c r="C11" s="14"/>
      <c r="D11" s="14"/>
      <c r="E11" s="14"/>
      <c r="F11" s="14"/>
    </row>
    <row r="12" spans="1:6" ht="14.25" customHeight="1">
      <c r="A12" s="14"/>
      <c r="B12" s="14"/>
      <c r="C12" s="14"/>
      <c r="D12" s="14"/>
      <c r="E12" s="14"/>
      <c r="F12" s="14"/>
    </row>
    <row r="13" spans="1:6" ht="14.25" customHeight="1">
      <c r="A13" s="14"/>
      <c r="B13" s="14"/>
      <c r="C13" s="14"/>
      <c r="D13" s="14"/>
      <c r="E13" s="14"/>
      <c r="F13" s="14"/>
    </row>
    <row r="14" spans="1:6" ht="14.25" customHeight="1">
      <c r="A14" s="14"/>
      <c r="B14" s="14"/>
      <c r="C14" s="14"/>
      <c r="D14" s="14"/>
      <c r="E14" s="14"/>
      <c r="F14" s="14"/>
    </row>
    <row r="15" spans="1:6" ht="14.25" customHeight="1">
      <c r="A15" s="14"/>
      <c r="B15" s="14"/>
      <c r="C15" s="14"/>
      <c r="D15" s="14"/>
      <c r="E15" s="14"/>
      <c r="F15" s="14"/>
    </row>
    <row r="16" spans="1:6" ht="14.25" customHeight="1">
      <c r="A16" s="14"/>
      <c r="B16" s="14"/>
      <c r="C16" s="14"/>
      <c r="D16" s="14"/>
      <c r="E16" s="14"/>
      <c r="F16" s="14"/>
    </row>
    <row r="17" spans="1:6" ht="14.25" customHeight="1">
      <c r="A17" s="14"/>
      <c r="B17" s="14"/>
      <c r="C17" s="14"/>
      <c r="D17" s="14"/>
      <c r="E17" s="14"/>
      <c r="F17" s="14"/>
    </row>
    <row r="18" spans="1:6" ht="14.25" customHeight="1">
      <c r="A18" s="14"/>
      <c r="B18" s="14"/>
      <c r="C18" s="14"/>
      <c r="D18" s="14"/>
      <c r="E18" s="14"/>
      <c r="F18" s="14"/>
    </row>
    <row r="19" spans="1:6" ht="14.25" customHeight="1">
      <c r="A19" s="14"/>
      <c r="B19" s="14"/>
      <c r="C19" s="14"/>
      <c r="D19" s="14"/>
      <c r="E19" s="14"/>
      <c r="F19" s="14"/>
    </row>
    <row r="20" spans="1:6" ht="14.25" customHeight="1">
      <c r="A20" s="14"/>
      <c r="B20" s="14"/>
      <c r="C20" s="14"/>
      <c r="D20" s="14"/>
      <c r="E20" s="14"/>
      <c r="F20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8515625" defaultRowHeight="14.25" customHeight="1"/>
  <sheetData>
    <row r="1" spans="1:6" ht="14.25" customHeight="1">
      <c r="A1" s="14"/>
      <c r="B1" s="14"/>
      <c r="C1" s="14"/>
      <c r="D1" s="14"/>
      <c r="E1" s="14"/>
      <c r="F1" s="14"/>
    </row>
    <row r="2" spans="1:6" ht="14.25" customHeight="1">
      <c r="A2" s="14"/>
      <c r="B2" s="14"/>
      <c r="C2" s="14"/>
      <c r="D2" s="14"/>
      <c r="E2" s="14"/>
      <c r="F2" s="14"/>
    </row>
    <row r="3" spans="1:6" ht="14.25" customHeight="1">
      <c r="A3" s="14"/>
      <c r="B3" s="14"/>
      <c r="C3" s="14"/>
      <c r="D3" s="14"/>
      <c r="E3" s="14"/>
      <c r="F3" s="14"/>
    </row>
    <row r="4" spans="1:6" ht="14.25" customHeight="1">
      <c r="A4" s="14"/>
      <c r="B4" s="14"/>
      <c r="C4" s="14"/>
      <c r="D4" s="14"/>
      <c r="E4" s="14"/>
      <c r="F4" s="14"/>
    </row>
    <row r="5" spans="1:6" ht="14.25" customHeight="1">
      <c r="A5" s="14"/>
      <c r="B5" s="14"/>
      <c r="C5" s="14"/>
      <c r="D5" s="14"/>
      <c r="E5" s="14"/>
      <c r="F5" s="14"/>
    </row>
    <row r="6" spans="1:6" ht="14.25" customHeight="1">
      <c r="A6" s="14"/>
      <c r="B6" s="14"/>
      <c r="C6" s="14"/>
      <c r="D6" s="14"/>
      <c r="E6" s="14"/>
      <c r="F6" s="14"/>
    </row>
    <row r="7" spans="1:6" ht="14.25" customHeight="1">
      <c r="A7" s="14"/>
      <c r="B7" s="14"/>
      <c r="C7" s="14"/>
      <c r="D7" s="14"/>
      <c r="E7" s="14"/>
      <c r="F7" s="14"/>
    </row>
    <row r="8" spans="1:6" ht="14.25" customHeight="1">
      <c r="A8" s="14"/>
      <c r="B8" s="14"/>
      <c r="C8" s="14"/>
      <c r="D8" s="14"/>
      <c r="E8" s="14"/>
      <c r="F8" s="14"/>
    </row>
    <row r="9" spans="1:6" ht="14.25" customHeight="1">
      <c r="A9" s="14"/>
      <c r="B9" s="14"/>
      <c r="C9" s="14"/>
      <c r="D9" s="14"/>
      <c r="E9" s="14"/>
      <c r="F9" s="14"/>
    </row>
    <row r="10" spans="1:6" ht="14.25" customHeight="1">
      <c r="A10" s="14"/>
      <c r="B10" s="14"/>
      <c r="C10" s="14"/>
      <c r="D10" s="14"/>
      <c r="E10" s="14"/>
      <c r="F10" s="14"/>
    </row>
    <row r="11" spans="1:6" ht="14.25" customHeight="1">
      <c r="A11" s="14"/>
      <c r="B11" s="14"/>
      <c r="C11" s="14"/>
      <c r="D11" s="14"/>
      <c r="E11" s="14"/>
      <c r="F11" s="14"/>
    </row>
    <row r="12" spans="1:6" ht="14.25" customHeight="1">
      <c r="A12" s="14"/>
      <c r="B12" s="14"/>
      <c r="C12" s="14"/>
      <c r="D12" s="14"/>
      <c r="E12" s="14"/>
      <c r="F12" s="14"/>
    </row>
    <row r="13" spans="1:6" ht="14.25" customHeight="1">
      <c r="A13" s="14"/>
      <c r="B13" s="14"/>
      <c r="C13" s="14"/>
      <c r="D13" s="14"/>
      <c r="E13" s="14"/>
      <c r="F13" s="14"/>
    </row>
    <row r="14" spans="1:6" ht="14.25" customHeight="1">
      <c r="A14" s="14"/>
      <c r="B14" s="14"/>
      <c r="C14" s="14"/>
      <c r="D14" s="14"/>
      <c r="E14" s="14"/>
      <c r="F14" s="14"/>
    </row>
    <row r="15" spans="1:6" ht="14.25" customHeight="1">
      <c r="A15" s="14"/>
      <c r="B15" s="14"/>
      <c r="C15" s="14"/>
      <c r="D15" s="14"/>
      <c r="E15" s="14"/>
      <c r="F15" s="14"/>
    </row>
    <row r="16" spans="1:6" ht="14.25" customHeight="1">
      <c r="A16" s="14"/>
      <c r="B16" s="14"/>
      <c r="C16" s="14"/>
      <c r="D16" s="14"/>
      <c r="E16" s="14"/>
      <c r="F16" s="14"/>
    </row>
    <row r="17" spans="1:6" ht="14.25" customHeight="1">
      <c r="A17" s="14"/>
      <c r="B17" s="14"/>
      <c r="C17" s="14"/>
      <c r="D17" s="14"/>
      <c r="E17" s="14"/>
      <c r="F17" s="14"/>
    </row>
    <row r="18" spans="1:6" ht="14.25" customHeight="1">
      <c r="A18" s="14"/>
      <c r="B18" s="14"/>
      <c r="C18" s="14"/>
      <c r="D18" s="14"/>
      <c r="E18" s="14"/>
      <c r="F18" s="14"/>
    </row>
    <row r="19" spans="1:6" ht="14.25" customHeight="1">
      <c r="A19" s="14"/>
      <c r="B19" s="14"/>
      <c r="C19" s="14"/>
      <c r="D19" s="14"/>
      <c r="E19" s="14"/>
      <c r="F19" s="14"/>
    </row>
    <row r="20" spans="1:6" ht="14.25" customHeight="1">
      <c r="A20" s="14"/>
      <c r="B20" s="14"/>
      <c r="C20" s="14"/>
      <c r="D20" s="14"/>
      <c r="E20" s="14"/>
      <c r="F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MELEK</cp:lastModifiedBy>
  <cp:lastPrinted>2016-08-25T13:15:57Z</cp:lastPrinted>
  <dcterms:created xsi:type="dcterms:W3CDTF">2014-08-26T13:19:32Z</dcterms:created>
  <dcterms:modified xsi:type="dcterms:W3CDTF">2016-08-25T13:17:11Z</dcterms:modified>
  <cp:category/>
  <cp:version/>
  <cp:contentType/>
  <cp:contentStatus/>
</cp:coreProperties>
</file>